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ustomStorage/customStorage.xml" ContentType="application/vnd.wps-officedocument.customStorag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00"/>
  </bookViews>
  <sheets>
    <sheet name="Master Data" sheetId="1" r:id="rId1"/>
    <sheet name="Tagged Individuals" sheetId="2" r:id="rId2"/>
    <sheet name="Sampling Dat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<sst xmlns="http://schemas.openxmlformats.org/spreadsheetml/2006/main" count="700" uniqueCount="230">
  <si>
    <t>No.</t>
  </si>
  <si>
    <t>Date</t>
  </si>
  <si>
    <t>Code</t>
  </si>
  <si>
    <t>Sex</t>
  </si>
  <si>
    <t>Total Length (cm)</t>
  </si>
  <si>
    <t>Coordinates 
(degree, minute, second)</t>
  </si>
  <si>
    <t>Coordinates (decimal)</t>
  </si>
  <si>
    <t>Pregnancy</t>
  </si>
  <si>
    <t>Leech/Gastropod</t>
  </si>
  <si>
    <t>Remarks</t>
  </si>
  <si>
    <t>Lat</t>
  </si>
  <si>
    <t>Long</t>
  </si>
  <si>
    <t>Abnormality</t>
  </si>
  <si>
    <t>O2O9</t>
  </si>
  <si>
    <t>F</t>
  </si>
  <si>
    <t>N 1°20'11.7'', E 103°36'03.2''</t>
  </si>
  <si>
    <t>N/A</t>
  </si>
  <si>
    <t>N</t>
  </si>
  <si>
    <t>Y</t>
  </si>
  <si>
    <t>O2O15</t>
  </si>
  <si>
    <t>N 1°20'11.2'', E 103°36'02.8''</t>
  </si>
  <si>
    <t>O1O14</t>
  </si>
  <si>
    <t>N 1°20'10.3'', E 103°36'01.6''</t>
  </si>
  <si>
    <t>Pair with O2O14</t>
  </si>
  <si>
    <t>O2O14</t>
  </si>
  <si>
    <t>M</t>
  </si>
  <si>
    <t>P</t>
  </si>
  <si>
    <t>Pair with O1O14</t>
  </si>
  <si>
    <t>O3O4</t>
  </si>
  <si>
    <t>O3O5</t>
  </si>
  <si>
    <t>N 1°20'10.7'', E 103°36'02.2''</t>
  </si>
  <si>
    <t>O2O3</t>
  </si>
  <si>
    <t>N 1°20'09.9'', E 103°36'01.2''</t>
  </si>
  <si>
    <t>O3O6</t>
  </si>
  <si>
    <t>N 1°20'10.4'', E 103°36'01.5''</t>
  </si>
  <si>
    <t>O2O11</t>
  </si>
  <si>
    <t>N 1°20'11.4'', E 103°36'03.1''</t>
  </si>
  <si>
    <t>Leech on head</t>
  </si>
  <si>
    <t>O3O7</t>
  </si>
  <si>
    <t>N 1°20'10.2'', E 103°36'01.6''</t>
  </si>
  <si>
    <t>NP</t>
  </si>
  <si>
    <t>N 1°20'11.4'', E 103°36'02.5''</t>
  </si>
  <si>
    <t>O3O8</t>
  </si>
  <si>
    <t>N 1°20'11.4'', E 103°36'03.0''</t>
  </si>
  <si>
    <t>N 1°20'10.8'', E 103°36'02.2''</t>
  </si>
  <si>
    <t>O3O9</t>
  </si>
  <si>
    <t>N 1°20'15.5'', E 103°36'05.2''</t>
  </si>
  <si>
    <t>N 1°20'11.7'', E 103°36'03.0''</t>
  </si>
  <si>
    <t>N 1°20'10.7'', E 103°36'01.9''</t>
  </si>
  <si>
    <t>O3O10</t>
  </si>
  <si>
    <t>N 1°20'10.6'', E 103°36'01.8''</t>
  </si>
  <si>
    <t>Found nearby O1O14</t>
  </si>
  <si>
    <t>O3O11</t>
  </si>
  <si>
    <t>15.5 - 16</t>
  </si>
  <si>
    <t>N 1°20'09.9'', E 103°36'01.0''</t>
  </si>
  <si>
    <t>O3O12</t>
  </si>
  <si>
    <t>N 1°20'13.4'', E 103°36'04.2''</t>
  </si>
  <si>
    <t>One big snail on tail</t>
  </si>
  <si>
    <t>N 1°20'10.5'', E 103°36'01.7''</t>
  </si>
  <si>
    <t>N 1°20'010.6'', E 103°36'01.7''</t>
  </si>
  <si>
    <t>One small snail on head</t>
  </si>
  <si>
    <t>N 1°20'09.8'', E 103°36'01.2''</t>
  </si>
  <si>
    <t>O3O13</t>
  </si>
  <si>
    <t>N 1°20'14.1'', E 103°36'05.0''</t>
  </si>
  <si>
    <t>Juvenile</t>
  </si>
  <si>
    <t>O3O14</t>
  </si>
  <si>
    <t>N 1°20'12.7'', E 103°36'03.7''</t>
  </si>
  <si>
    <t>O3O15</t>
  </si>
  <si>
    <t>N 1°22'04.1'', E 103°38'10.9''</t>
  </si>
  <si>
    <t>N 1°20'11.7'', E 103°36'03.4''</t>
  </si>
  <si>
    <t>A lot of leeches on body</t>
  </si>
  <si>
    <t>N 1°20'11.6'', E 103°36'03.3''</t>
  </si>
  <si>
    <t>N 1°20'09.9'', E 103°36'01.3"</t>
  </si>
  <si>
    <t>O2O4</t>
  </si>
  <si>
    <t>N 1°20'09.9'', E 103°36'01.2"</t>
  </si>
  <si>
    <t>O4O5</t>
  </si>
  <si>
    <t>N 1°20'10.0'', E 103°36'01.2"</t>
  </si>
  <si>
    <t>O4O6</t>
  </si>
  <si>
    <t>N 1°20'12.8'', E 103°36'03.9"</t>
  </si>
  <si>
    <t>O4O7</t>
  </si>
  <si>
    <t>N 1°20'14.5'', E 103°36'04.7"</t>
  </si>
  <si>
    <t>-</t>
  </si>
  <si>
    <t>Leech on pouch opening</t>
  </si>
  <si>
    <t>N 1°20'10.5'', E 103°36'01.6"</t>
  </si>
  <si>
    <t>N 1°20'10.2'', E 103°36'01.7"</t>
  </si>
  <si>
    <t>O4O8</t>
  </si>
  <si>
    <t>N 1°20'12.9'', E 103°36'04.6"</t>
  </si>
  <si>
    <t>O4O9</t>
  </si>
  <si>
    <t>N 1°20'05.4'', E 103°36'01.4"</t>
  </si>
  <si>
    <t>O4O10</t>
  </si>
  <si>
    <t>N 1°20'17.8'', E 103°36'07.4"</t>
  </si>
  <si>
    <t>Leeches on neck &amp; back fin</t>
  </si>
  <si>
    <t>O4O11</t>
  </si>
  <si>
    <t>N 1°20'16.5'', E 103°36'06.4"</t>
  </si>
  <si>
    <t>O4O12</t>
  </si>
  <si>
    <t>N 1°20'16.8'', E 103°36'07.2"</t>
  </si>
  <si>
    <t>N 1°20'11.1'', E 103°36'03.0"</t>
  </si>
  <si>
    <t>Leeches on body &amp; back fin</t>
  </si>
  <si>
    <t>O4O13</t>
  </si>
  <si>
    <t>N 1°20'17.25'', E 103°36'07.6"</t>
  </si>
  <si>
    <t>N 1°20'14.09'', E 103°36'04.96"</t>
  </si>
  <si>
    <t>A lot of leeches</t>
  </si>
  <si>
    <t>P1P2</t>
  </si>
  <si>
    <t>N 1°20'19.02'', E 103°36'08.72"</t>
  </si>
  <si>
    <t>Nearby P1P3</t>
  </si>
  <si>
    <t>P1P3</t>
  </si>
  <si>
    <t>N 1°20'18.56'', E 103°36'08.79"</t>
  </si>
  <si>
    <t>Nearby P1P2</t>
  </si>
  <si>
    <t>N 1°20'11.56'', E 103°36'07.93"</t>
  </si>
  <si>
    <t>P1P4</t>
  </si>
  <si>
    <t>N 1°20'15.61'', E 103°36'06.06"</t>
  </si>
  <si>
    <t>Got leech</t>
  </si>
  <si>
    <t>P1P5</t>
  </si>
  <si>
    <t>N 1°20'12.39'', E 103°36'04.16"</t>
  </si>
  <si>
    <t>P1P6</t>
  </si>
  <si>
    <t>N 1°20'11.94'', E 103°36'06.81"</t>
  </si>
  <si>
    <t>P1P7</t>
  </si>
  <si>
    <t>N 1°20'11.78'', E 103°36'06.26"</t>
  </si>
  <si>
    <t>P1P8</t>
  </si>
  <si>
    <t>N 1°20'11.57'', E 103°36'05.81"</t>
  </si>
  <si>
    <t>Nearby P1P9</t>
  </si>
  <si>
    <t>P1P9</t>
  </si>
  <si>
    <t>N 1°20'11.50'', E 103°36'05.89"</t>
  </si>
  <si>
    <t>Nearby P1P8</t>
  </si>
  <si>
    <t>P1P10</t>
  </si>
  <si>
    <t>N 1°20'11.29'', E 103°36'03.10"</t>
  </si>
  <si>
    <t>P1P11</t>
  </si>
  <si>
    <t>N 1°20'09.18'', E 103°36'01.02"</t>
  </si>
  <si>
    <t>P1P12</t>
  </si>
  <si>
    <t>N 1°20'15.33'', E 103°36'05.59"</t>
  </si>
  <si>
    <t>Blotch under neck/ and on tail</t>
  </si>
  <si>
    <t>N 1°20'09.74'', E 103°36'01.20"</t>
  </si>
  <si>
    <t>P1P13</t>
  </si>
  <si>
    <t>N 1°20'15.28'', E 103°36'05.57"</t>
  </si>
  <si>
    <t>P1P14</t>
  </si>
  <si>
    <t>N 1°20'07.72'', E 103°36'00.76"</t>
  </si>
  <si>
    <t>P1P15</t>
  </si>
  <si>
    <t>N 1°20'07.70'', E 103°36'00.87"</t>
  </si>
  <si>
    <t>P2P3</t>
  </si>
  <si>
    <t>N 1°25'26.82'', E 103°38'12.75"</t>
  </si>
  <si>
    <t>N 1°20'09.53'', E 103°36'01.00"</t>
  </si>
  <si>
    <t>P2P4</t>
  </si>
  <si>
    <t>N 1°20'09.32'', E 103°36'00.73"</t>
  </si>
  <si>
    <t>N 1°20'10.50'', E 103°36'02.04"</t>
  </si>
  <si>
    <t>Nearby O3O15</t>
  </si>
  <si>
    <t>N 1°20'10.43'', E 103°36'02.08"</t>
  </si>
  <si>
    <t>Nearby O3O5</t>
  </si>
  <si>
    <t>P2P5</t>
  </si>
  <si>
    <t>N 1°20'10.29'', E 103°36'01.70"</t>
  </si>
  <si>
    <t>Not leech but green organism on body</t>
  </si>
  <si>
    <t>P2P6</t>
  </si>
  <si>
    <t>N 1°20'10.26'', E 103°36'01.52"</t>
  </si>
  <si>
    <t>N 1°20'09.63'', E 103°36'01.13"</t>
  </si>
  <si>
    <t>N 1°20'09.84'', E 103°36'01.05"</t>
  </si>
  <si>
    <t>N 1°20'10.46'', E 103°36'02.10"</t>
  </si>
  <si>
    <t>P2P7</t>
  </si>
  <si>
    <t>N 1°20'06.15'', E 103°36'02.27"</t>
  </si>
  <si>
    <t>P2P8</t>
  </si>
  <si>
    <t>N 1°20'10.22'', E 103°36'01.58"</t>
  </si>
  <si>
    <t>P2P9</t>
  </si>
  <si>
    <t>N 1°20'05.59'', E 103°36'02.01"</t>
  </si>
  <si>
    <t>P2P10</t>
  </si>
  <si>
    <t>N 1°20'00.98'', E 103°36'01.48"</t>
  </si>
  <si>
    <t>Leech on tail</t>
  </si>
  <si>
    <t>P2P11</t>
  </si>
  <si>
    <t>N 1°19'41.42'', E 103°35'57.43"</t>
  </si>
  <si>
    <t>Pair with P2P12</t>
  </si>
  <si>
    <t>P2P12</t>
  </si>
  <si>
    <t>Pair with P2P11; gastropod on body</t>
  </si>
  <si>
    <t>Not measured &amp; tagged</t>
  </si>
  <si>
    <t>Missed it before measurement</t>
  </si>
  <si>
    <t>P2P13</t>
  </si>
  <si>
    <t>N 1°20'03.32'', E 103°36'01.10"</t>
  </si>
  <si>
    <t>P2P14</t>
  </si>
  <si>
    <t>N 1°20'05.73'', E 103°36'02.03"</t>
  </si>
  <si>
    <t>N 1°20'06.20'', E 103°36'02.31"</t>
  </si>
  <si>
    <t>N 1°20'05.63'', E 103°36'02.12"</t>
  </si>
  <si>
    <t>Pouch abit hard, not sure why</t>
  </si>
  <si>
    <t>P2P15</t>
  </si>
  <si>
    <t>N 1°19'54.43'', E 103°35'56.42"</t>
  </si>
  <si>
    <t>Missing tail tip; Might be a pair with P3P4</t>
  </si>
  <si>
    <t>P3P4</t>
  </si>
  <si>
    <t>N 1°19'54'', E 103°35'56"</t>
  </si>
  <si>
    <t>4 Gastropods; Might be a pair with P2P15</t>
  </si>
  <si>
    <t>P3P5</t>
  </si>
  <si>
    <t>N 1°20'06", E 103°36'02"</t>
  </si>
  <si>
    <t>2 Gastropods</t>
  </si>
  <si>
    <t>N 1°20'06.22'', E 103°36'02.35"</t>
  </si>
  <si>
    <t>1 Gastropod</t>
  </si>
  <si>
    <t>PSB3B6</t>
  </si>
  <si>
    <t>N 1°20'10.15'', E 103°36'04.28"</t>
  </si>
  <si>
    <t>1 Gastropod; Might be a pair with BSB3B7</t>
  </si>
  <si>
    <t>BSB3B7</t>
  </si>
  <si>
    <t>1 Leech, 1 Gastropod; Might be a pair with PSB3B6</t>
  </si>
  <si>
    <t>N 1°20'06'', E 103°36'02"</t>
  </si>
  <si>
    <t>Wai Khei missed red seahorse</t>
  </si>
  <si>
    <t>N 1°20'10.47'', E 103°36'02.11"</t>
  </si>
  <si>
    <t>Blotch on face; injury on segment 14 (right side)</t>
  </si>
  <si>
    <t>P3P6</t>
  </si>
  <si>
    <t>N 1°20'11.24'', E 103°36'03.85"</t>
  </si>
  <si>
    <t>Remark</t>
  </si>
  <si>
    <t>Recapture</t>
  </si>
  <si>
    <t>O1O2</t>
  </si>
  <si>
    <t>O1O3</t>
  </si>
  <si>
    <t>O1O4</t>
  </si>
  <si>
    <t>O1O5</t>
  </si>
  <si>
    <t>O1O6</t>
  </si>
  <si>
    <t>O1O7</t>
  </si>
  <si>
    <t>O1O8</t>
  </si>
  <si>
    <t>O1O9</t>
  </si>
  <si>
    <t>O1O10</t>
  </si>
  <si>
    <t>O1O11</t>
  </si>
  <si>
    <t>O1O12</t>
  </si>
  <si>
    <t>O1O13</t>
  </si>
  <si>
    <t>O1O15</t>
  </si>
  <si>
    <t>Pair with O2O4</t>
  </si>
  <si>
    <t>Pair with O2O3</t>
  </si>
  <si>
    <t>O2O5</t>
  </si>
  <si>
    <t>O2O6</t>
  </si>
  <si>
    <t xml:space="preserve">Deformed, missing tail tip </t>
  </si>
  <si>
    <t>O2O7</t>
  </si>
  <si>
    <t>Pair with O2O8</t>
  </si>
  <si>
    <t>O2O8</t>
  </si>
  <si>
    <t>Pair with O2O7</t>
  </si>
  <si>
    <t>O2O10</t>
  </si>
  <si>
    <t>Pair with O2O12</t>
  </si>
  <si>
    <t>O2O12</t>
  </si>
  <si>
    <t>Pair with O2O10</t>
  </si>
  <si>
    <t>O2O13</t>
  </si>
  <si>
    <t>No. of Seahorses Found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</si>
</sst>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M&quot;* #,##0.00_-;\-&quot;RM&quot;* #,##0.00_-;_-&quot;RM&quot;* &quot;-&quot;??_-;_-@_-"/>
    <numFmt numFmtId="178" formatCode="_(* #,##0_);_(* \(#,##0\);_(* &quot;-&quot;_);_(@_)"/>
    <numFmt numFmtId="179" formatCode="_-&quot;RM&quot;* #,##0_-;\-&quot;RM&quot;* #,##0_-;_-&quot;RM&quot;* &quot;-&quot;??_-;_-@_-"/>
    <numFmt numFmtId="180" formatCode="dd/mm/yyyy"/>
  </numFmts>
  <fonts count="26">
    <font>
      <sz val="10"/>
      <color rgb="FF000000"/>
      <name val="Arial"/>
      <charset val="134"/>
      <scheme val="minor"/>
    </font>
    <font>
      <b/>
      <sz val="10"/>
      <color theme="1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0"/>
      <color rgb="FF000000"/>
      <name val="Arial"/>
      <charset val="134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58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80" fontId="2" fillId="0" borderId="0" xfId="0" applyNumberFormat="1" applyFont="1" applyAlignment="1">
      <alignment horizontal="left"/>
    </xf>
    <xf numFmtId="180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58" fontId="2" fillId="2" borderId="0" xfId="0" applyNumberFormat="1" applyFont="1" applyFill="1" applyAlignment="1">
      <alignment horizontal="left"/>
    </xf>
    <xf numFmtId="58" fontId="2" fillId="3" borderId="0" xfId="0" applyNumberFormat="1" applyFont="1" applyFill="1" applyAlignment="1">
      <alignment horizontal="left"/>
    </xf>
    <xf numFmtId="180" fontId="2" fillId="4" borderId="0" xfId="0" applyNumberFormat="1" applyFont="1" applyFill="1" applyAlignment="1">
      <alignment horizontal="left"/>
    </xf>
    <xf numFmtId="180" fontId="2" fillId="3" borderId="0" xfId="0" applyNumberFormat="1" applyFont="1" applyFill="1" applyAlignment="1">
      <alignment horizontal="left"/>
    </xf>
    <xf numFmtId="180" fontId="2" fillId="2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58" fontId="3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6" Type="http://schemas.openxmlformats.org/officeDocument/2006/relationships/styles" Target="styles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F1000"/>
  <sheetViews>
    <sheetView tabSelected="1" topLeftCell="A88" workbookViewId="0">
      <selection activeCell="L101" sqref="L101"/>
    </sheetView>
  </sheetViews>
  <sheetFormatPr defaultColWidth="12.6296296296296" defaultRowHeight="15.75" customHeight="1"/>
  <cols>
    <col min="1" max="1" width="3.62962962962963" customWidth="1"/>
    <col min="2" max="2" width="10.8888888888889" customWidth="1"/>
    <col min="3" max="3" width="20.6666666666667" customWidth="1"/>
    <col min="4" max="4" width="4.87962962962963" customWidth="1"/>
    <col min="5" max="5" width="18" customWidth="1"/>
    <col min="6" max="6" width="37.7777777777778" customWidth="1"/>
    <col min="8" max="8" width="12.8888888888889"/>
    <col min="10" max="10" width="17.6666666666667" customWidth="1"/>
    <col min="11" max="11" width="12.4444444444444" customWidth="1"/>
    <col min="12" max="12" width="23.2222222222222" customWidth="1"/>
  </cols>
  <sheetData>
    <row r="1" customHeight="1" spans="1:32">
      <c r="A1" s="17" t="s">
        <v>0</v>
      </c>
      <c r="B1" s="17" t="s">
        <v>1</v>
      </c>
      <c r="C1" s="18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I1" s="19" t="s">
        <v>7</v>
      </c>
      <c r="J1" s="19" t="s">
        <v>8</v>
      </c>
      <c r="K1" s="18"/>
      <c r="L1" s="18" t="s">
        <v>9</v>
      </c>
      <c r="M1" s="19"/>
      <c r="N1" s="19"/>
      <c r="O1" s="19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customHeight="1" spans="7:32">
      <c r="G2" s="19" t="s">
        <v>10</v>
      </c>
      <c r="H2" s="19" t="s">
        <v>11</v>
      </c>
      <c r="K2" s="22" t="s">
        <v>12</v>
      </c>
      <c r="M2" s="18"/>
      <c r="N2" s="18"/>
      <c r="O2" s="18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customHeight="1" spans="1:12">
      <c r="A3" s="8">
        <v>1</v>
      </c>
      <c r="B3" s="20">
        <f t="shared" ref="B3:B10" si="0">DATE(2024,7,24)</f>
        <v>45497</v>
      </c>
      <c r="C3" s="11" t="s">
        <v>13</v>
      </c>
      <c r="D3" s="10" t="s">
        <v>14</v>
      </c>
      <c r="E3" s="10">
        <v>16.3</v>
      </c>
      <c r="F3" s="10" t="s">
        <v>15</v>
      </c>
      <c r="G3" s="10">
        <v>1.33658333</v>
      </c>
      <c r="H3" s="10">
        <v>103.60088889</v>
      </c>
      <c r="I3" s="10" t="s">
        <v>16</v>
      </c>
      <c r="J3" s="10" t="s">
        <v>17</v>
      </c>
      <c r="K3" s="10" t="s">
        <v>18</v>
      </c>
      <c r="L3" s="11"/>
    </row>
    <row r="4" customHeight="1" spans="1:12">
      <c r="A4" s="8">
        <v>2</v>
      </c>
      <c r="B4" s="20">
        <f t="shared" si="0"/>
        <v>45497</v>
      </c>
      <c r="C4" s="11" t="s">
        <v>19</v>
      </c>
      <c r="D4" s="10" t="s">
        <v>14</v>
      </c>
      <c r="E4" s="10">
        <v>15</v>
      </c>
      <c r="F4" s="10" t="s">
        <v>20</v>
      </c>
      <c r="G4" s="10">
        <v>1.33644444</v>
      </c>
      <c r="H4" s="10">
        <v>103.60077778</v>
      </c>
      <c r="I4" s="10" t="s">
        <v>16</v>
      </c>
      <c r="J4" s="10" t="s">
        <v>17</v>
      </c>
      <c r="K4" s="10" t="s">
        <v>17</v>
      </c>
      <c r="L4" s="11"/>
    </row>
    <row r="5" customHeight="1" spans="1:12">
      <c r="A5" s="8">
        <v>3</v>
      </c>
      <c r="B5" s="20">
        <f t="shared" si="0"/>
        <v>45497</v>
      </c>
      <c r="C5" s="11" t="s">
        <v>21</v>
      </c>
      <c r="D5" s="10" t="s">
        <v>14</v>
      </c>
      <c r="E5" s="10">
        <v>15.5</v>
      </c>
      <c r="F5" s="10" t="s">
        <v>22</v>
      </c>
      <c r="G5" s="10">
        <v>1.33619444</v>
      </c>
      <c r="H5" s="10">
        <v>103.60044444</v>
      </c>
      <c r="I5" s="10" t="s">
        <v>16</v>
      </c>
      <c r="J5" s="10" t="s">
        <v>17</v>
      </c>
      <c r="K5" s="10" t="s">
        <v>17</v>
      </c>
      <c r="L5" s="11" t="s">
        <v>23</v>
      </c>
    </row>
    <row r="6" customHeight="1" spans="1:12">
      <c r="A6" s="8">
        <v>4</v>
      </c>
      <c r="B6" s="20">
        <f t="shared" si="0"/>
        <v>45497</v>
      </c>
      <c r="C6" s="11" t="s">
        <v>24</v>
      </c>
      <c r="D6" s="10" t="s">
        <v>25</v>
      </c>
      <c r="E6" s="10">
        <v>17</v>
      </c>
      <c r="F6" s="10" t="s">
        <v>22</v>
      </c>
      <c r="G6" s="10">
        <v>1.33619444</v>
      </c>
      <c r="H6" s="10">
        <v>103.60044444</v>
      </c>
      <c r="I6" s="10" t="s">
        <v>26</v>
      </c>
      <c r="J6" s="10" t="s">
        <v>17</v>
      </c>
      <c r="K6" s="10" t="s">
        <v>17</v>
      </c>
      <c r="L6" s="11" t="s">
        <v>27</v>
      </c>
    </row>
    <row r="7" customHeight="1" spans="1:12">
      <c r="A7" s="8">
        <v>5</v>
      </c>
      <c r="B7" s="20">
        <f t="shared" si="0"/>
        <v>45497</v>
      </c>
      <c r="C7" s="11" t="s">
        <v>28</v>
      </c>
      <c r="D7" s="10" t="s">
        <v>14</v>
      </c>
      <c r="E7" s="10">
        <v>13</v>
      </c>
      <c r="F7" s="10" t="s">
        <v>22</v>
      </c>
      <c r="G7" s="10">
        <v>1.33619444</v>
      </c>
      <c r="H7" s="10">
        <v>103.60044444</v>
      </c>
      <c r="I7" s="10" t="s">
        <v>16</v>
      </c>
      <c r="J7" s="10" t="s">
        <v>17</v>
      </c>
      <c r="K7" s="10" t="s">
        <v>17</v>
      </c>
      <c r="L7" s="11"/>
    </row>
    <row r="8" customHeight="1" spans="1:12">
      <c r="A8" s="8">
        <v>6</v>
      </c>
      <c r="B8" s="20">
        <f t="shared" si="0"/>
        <v>45497</v>
      </c>
      <c r="C8" s="11" t="s">
        <v>29</v>
      </c>
      <c r="D8" s="10" t="s">
        <v>25</v>
      </c>
      <c r="E8" s="10">
        <v>15.3</v>
      </c>
      <c r="F8" s="10" t="s">
        <v>30</v>
      </c>
      <c r="G8" s="10">
        <v>1.33630556</v>
      </c>
      <c r="H8" s="10">
        <v>103.60061111</v>
      </c>
      <c r="I8" s="10" t="s">
        <v>26</v>
      </c>
      <c r="J8" s="10" t="s">
        <v>17</v>
      </c>
      <c r="K8" s="10" t="s">
        <v>17</v>
      </c>
      <c r="L8" s="11"/>
    </row>
    <row r="9" customHeight="1" spans="1:12">
      <c r="A9" s="8">
        <v>7</v>
      </c>
      <c r="B9" s="20">
        <f t="shared" si="0"/>
        <v>45497</v>
      </c>
      <c r="C9" s="11" t="s">
        <v>31</v>
      </c>
      <c r="D9" s="10" t="s">
        <v>14</v>
      </c>
      <c r="E9" s="10">
        <v>16.8</v>
      </c>
      <c r="F9" s="10" t="s">
        <v>32</v>
      </c>
      <c r="G9" s="10">
        <v>1.33608333</v>
      </c>
      <c r="H9" s="10">
        <v>103.60033333</v>
      </c>
      <c r="I9" s="10" t="s">
        <v>16</v>
      </c>
      <c r="J9" s="10" t="s">
        <v>17</v>
      </c>
      <c r="K9" s="10" t="s">
        <v>17</v>
      </c>
      <c r="L9" s="11"/>
    </row>
    <row r="10" customHeight="1" spans="1:12">
      <c r="A10" s="8">
        <v>8</v>
      </c>
      <c r="B10" s="20">
        <f t="shared" si="0"/>
        <v>45497</v>
      </c>
      <c r="C10" s="11" t="s">
        <v>33</v>
      </c>
      <c r="D10" s="10" t="s">
        <v>25</v>
      </c>
      <c r="E10" s="10">
        <v>15.6</v>
      </c>
      <c r="F10" s="10" t="s">
        <v>34</v>
      </c>
      <c r="G10" s="10">
        <v>1.33622222</v>
      </c>
      <c r="H10" s="10">
        <v>103.60041667</v>
      </c>
      <c r="I10" s="10" t="s">
        <v>26</v>
      </c>
      <c r="J10" s="10" t="s">
        <v>17</v>
      </c>
      <c r="K10" s="10" t="s">
        <v>17</v>
      </c>
      <c r="L10" s="11"/>
    </row>
    <row r="11" customHeight="1" spans="1:12">
      <c r="A11" s="8">
        <v>9</v>
      </c>
      <c r="B11" s="20">
        <f t="shared" ref="B11:B12" si="1">DATE(2024,8,21)</f>
        <v>45525</v>
      </c>
      <c r="C11" s="11" t="s">
        <v>35</v>
      </c>
      <c r="D11" s="10" t="s">
        <v>25</v>
      </c>
      <c r="E11" s="10">
        <v>17</v>
      </c>
      <c r="F11" s="10" t="s">
        <v>36</v>
      </c>
      <c r="G11" s="10">
        <v>1.3365</v>
      </c>
      <c r="H11" s="10">
        <v>103.60086111</v>
      </c>
      <c r="I11" s="10" t="s">
        <v>26</v>
      </c>
      <c r="J11" s="10" t="s">
        <v>18</v>
      </c>
      <c r="K11" s="10" t="s">
        <v>17</v>
      </c>
      <c r="L11" s="11" t="s">
        <v>37</v>
      </c>
    </row>
    <row r="12" customHeight="1" spans="1:12">
      <c r="A12" s="8">
        <v>10</v>
      </c>
      <c r="B12" s="20">
        <f t="shared" si="1"/>
        <v>45525</v>
      </c>
      <c r="C12" s="11" t="s">
        <v>38</v>
      </c>
      <c r="D12" s="10" t="s">
        <v>25</v>
      </c>
      <c r="E12" s="10">
        <v>15</v>
      </c>
      <c r="F12" s="10" t="s">
        <v>39</v>
      </c>
      <c r="G12" s="10">
        <v>1.33616667</v>
      </c>
      <c r="H12" s="10">
        <v>103.60044444</v>
      </c>
      <c r="I12" s="10" t="s">
        <v>40</v>
      </c>
      <c r="J12" s="10" t="s">
        <v>17</v>
      </c>
      <c r="K12" s="10" t="s">
        <v>17</v>
      </c>
      <c r="L12" s="11"/>
    </row>
    <row r="13" customHeight="1" spans="1:12">
      <c r="A13" s="8">
        <v>11</v>
      </c>
      <c r="B13" s="20">
        <f t="shared" ref="B13:B15" si="2">DATE(2024,8,22)</f>
        <v>45526</v>
      </c>
      <c r="C13" s="11" t="s">
        <v>35</v>
      </c>
      <c r="D13" s="10" t="s">
        <v>25</v>
      </c>
      <c r="E13" s="10">
        <v>17</v>
      </c>
      <c r="F13" s="10" t="s">
        <v>41</v>
      </c>
      <c r="G13" s="10">
        <v>1.3365</v>
      </c>
      <c r="H13" s="10">
        <v>103.60069444</v>
      </c>
      <c r="I13" s="10" t="s">
        <v>26</v>
      </c>
      <c r="J13" s="10" t="s">
        <v>17</v>
      </c>
      <c r="K13" s="10" t="s">
        <v>17</v>
      </c>
      <c r="L13" s="11"/>
    </row>
    <row r="14" customHeight="1" spans="1:12">
      <c r="A14" s="8">
        <v>12</v>
      </c>
      <c r="B14" s="20">
        <f t="shared" si="2"/>
        <v>45526</v>
      </c>
      <c r="C14" s="11" t="s">
        <v>42</v>
      </c>
      <c r="D14" s="10" t="s">
        <v>14</v>
      </c>
      <c r="E14" s="10">
        <v>15</v>
      </c>
      <c r="F14" s="10" t="s">
        <v>43</v>
      </c>
      <c r="G14" s="10">
        <v>1.3365</v>
      </c>
      <c r="H14" s="10">
        <v>103.60083333</v>
      </c>
      <c r="I14" s="10" t="s">
        <v>16</v>
      </c>
      <c r="J14" s="10" t="s">
        <v>17</v>
      </c>
      <c r="K14" s="10" t="s">
        <v>17</v>
      </c>
      <c r="L14" s="11"/>
    </row>
    <row r="15" customHeight="1" spans="1:12">
      <c r="A15" s="8">
        <v>13</v>
      </c>
      <c r="B15" s="20">
        <f t="shared" si="2"/>
        <v>45526</v>
      </c>
      <c r="C15" s="11" t="s">
        <v>29</v>
      </c>
      <c r="D15" s="10" t="s">
        <v>25</v>
      </c>
      <c r="E15" s="10">
        <v>15.6</v>
      </c>
      <c r="F15" s="10" t="s">
        <v>44</v>
      </c>
      <c r="G15" s="10">
        <v>1.33633333</v>
      </c>
      <c r="H15" s="10">
        <v>103.60061111</v>
      </c>
      <c r="I15" s="10" t="s">
        <v>40</v>
      </c>
      <c r="J15" s="10" t="s">
        <v>17</v>
      </c>
      <c r="K15" s="10" t="s">
        <v>17</v>
      </c>
      <c r="L15" s="11"/>
    </row>
    <row r="16" customHeight="1" spans="1:12">
      <c r="A16" s="8">
        <v>14</v>
      </c>
      <c r="B16" s="7">
        <f t="shared" ref="B16:B20" si="3">DATE(2024,9,19)</f>
        <v>45554</v>
      </c>
      <c r="C16" s="11" t="s">
        <v>45</v>
      </c>
      <c r="D16" s="10" t="s">
        <v>25</v>
      </c>
      <c r="E16" s="10">
        <v>15.3</v>
      </c>
      <c r="F16" s="10" t="s">
        <v>46</v>
      </c>
      <c r="G16" s="10">
        <v>1.33763889</v>
      </c>
      <c r="H16" s="10">
        <v>103.60144444</v>
      </c>
      <c r="I16" s="10" t="s">
        <v>26</v>
      </c>
      <c r="J16" s="10" t="s">
        <v>17</v>
      </c>
      <c r="K16" s="10" t="s">
        <v>17</v>
      </c>
      <c r="L16" s="11"/>
    </row>
    <row r="17" customHeight="1" spans="1:12">
      <c r="A17" s="8">
        <v>15</v>
      </c>
      <c r="B17" s="7">
        <f t="shared" si="3"/>
        <v>45554</v>
      </c>
      <c r="C17" s="11" t="s">
        <v>13</v>
      </c>
      <c r="D17" s="10" t="s">
        <v>14</v>
      </c>
      <c r="E17" s="10">
        <v>15.4</v>
      </c>
      <c r="F17" s="10" t="s">
        <v>47</v>
      </c>
      <c r="G17" s="10">
        <v>1.33658333</v>
      </c>
      <c r="H17" s="10">
        <v>103.60083333</v>
      </c>
      <c r="I17" s="10" t="s">
        <v>16</v>
      </c>
      <c r="J17" s="10" t="s">
        <v>17</v>
      </c>
      <c r="K17" s="10" t="s">
        <v>18</v>
      </c>
      <c r="L17" s="11"/>
    </row>
    <row r="18" customHeight="1" spans="1:12">
      <c r="A18" s="8">
        <v>16</v>
      </c>
      <c r="B18" s="7">
        <f t="shared" si="3"/>
        <v>45554</v>
      </c>
      <c r="C18" s="11" t="s">
        <v>21</v>
      </c>
      <c r="D18" s="10" t="s">
        <v>14</v>
      </c>
      <c r="E18" s="10">
        <v>16</v>
      </c>
      <c r="F18" s="10" t="s">
        <v>48</v>
      </c>
      <c r="G18" s="10">
        <v>1.33630556</v>
      </c>
      <c r="H18" s="10">
        <v>103.60052778</v>
      </c>
      <c r="I18" s="10" t="s">
        <v>16</v>
      </c>
      <c r="J18" s="10" t="s">
        <v>17</v>
      </c>
      <c r="K18" s="10" t="s">
        <v>17</v>
      </c>
      <c r="L18" s="11"/>
    </row>
    <row r="19" customHeight="1" spans="1:12">
      <c r="A19" s="8">
        <v>17</v>
      </c>
      <c r="B19" s="7">
        <f t="shared" si="3"/>
        <v>45554</v>
      </c>
      <c r="C19" s="11" t="s">
        <v>49</v>
      </c>
      <c r="D19" s="10" t="s">
        <v>25</v>
      </c>
      <c r="E19" s="10">
        <v>13.5</v>
      </c>
      <c r="F19" s="10" t="s">
        <v>50</v>
      </c>
      <c r="G19" s="10">
        <v>1.33627778</v>
      </c>
      <c r="H19" s="10">
        <v>103.6005</v>
      </c>
      <c r="I19" s="10" t="s">
        <v>40</v>
      </c>
      <c r="J19" s="10" t="s">
        <v>17</v>
      </c>
      <c r="K19" s="10" t="s">
        <v>17</v>
      </c>
      <c r="L19" s="11" t="s">
        <v>51</v>
      </c>
    </row>
    <row r="20" customHeight="1" spans="1:12">
      <c r="A20" s="8">
        <v>18</v>
      </c>
      <c r="B20" s="7">
        <f t="shared" si="3"/>
        <v>45554</v>
      </c>
      <c r="C20" s="11" t="s">
        <v>52</v>
      </c>
      <c r="D20" s="10" t="s">
        <v>14</v>
      </c>
      <c r="E20" s="10" t="s">
        <v>53</v>
      </c>
      <c r="F20" s="10" t="s">
        <v>54</v>
      </c>
      <c r="G20" s="10">
        <v>1.33608333</v>
      </c>
      <c r="H20" s="10">
        <v>103.60027778</v>
      </c>
      <c r="I20" s="10" t="s">
        <v>16</v>
      </c>
      <c r="J20" s="10" t="s">
        <v>17</v>
      </c>
      <c r="K20" s="10" t="s">
        <v>17</v>
      </c>
      <c r="L20" s="11"/>
    </row>
    <row r="21" customHeight="1" spans="1:12">
      <c r="A21" s="8">
        <v>19</v>
      </c>
      <c r="B21" s="7">
        <f t="shared" ref="B21:B24" si="4">DATE(2024,9,20)</f>
        <v>45555</v>
      </c>
      <c r="C21" s="11" t="s">
        <v>55</v>
      </c>
      <c r="D21" s="10" t="s">
        <v>14</v>
      </c>
      <c r="E21" s="10">
        <v>15.3</v>
      </c>
      <c r="F21" s="10" t="s">
        <v>56</v>
      </c>
      <c r="G21" s="10">
        <v>1.33705556</v>
      </c>
      <c r="H21" s="10">
        <v>103.60116667</v>
      </c>
      <c r="I21" s="10" t="s">
        <v>16</v>
      </c>
      <c r="J21" s="10" t="s">
        <v>18</v>
      </c>
      <c r="K21" s="10" t="s">
        <v>17</v>
      </c>
      <c r="L21" s="11" t="s">
        <v>57</v>
      </c>
    </row>
    <row r="22" customHeight="1" spans="1:12">
      <c r="A22" s="8">
        <v>20</v>
      </c>
      <c r="B22" s="7">
        <f t="shared" si="4"/>
        <v>45555</v>
      </c>
      <c r="C22" s="11" t="s">
        <v>33</v>
      </c>
      <c r="D22" s="10" t="s">
        <v>25</v>
      </c>
      <c r="E22" s="10">
        <v>16.3</v>
      </c>
      <c r="F22" s="10" t="s">
        <v>58</v>
      </c>
      <c r="G22" s="10">
        <v>1.33625</v>
      </c>
      <c r="H22" s="10">
        <v>103.60047222</v>
      </c>
      <c r="I22" s="10" t="s">
        <v>40</v>
      </c>
      <c r="J22" s="10" t="s">
        <v>17</v>
      </c>
      <c r="K22" s="10" t="s">
        <v>17</v>
      </c>
      <c r="L22" s="11"/>
    </row>
    <row r="23" customHeight="1" spans="1:12">
      <c r="A23" s="8">
        <v>21</v>
      </c>
      <c r="B23" s="7">
        <f t="shared" si="4"/>
        <v>45555</v>
      </c>
      <c r="C23" s="11" t="s">
        <v>49</v>
      </c>
      <c r="D23" s="10" t="s">
        <v>25</v>
      </c>
      <c r="E23" s="10">
        <v>14</v>
      </c>
      <c r="F23" s="10" t="s">
        <v>59</v>
      </c>
      <c r="G23" s="10">
        <v>1.33627778</v>
      </c>
      <c r="H23" s="10">
        <v>103.60047222</v>
      </c>
      <c r="I23" s="10" t="s">
        <v>40</v>
      </c>
      <c r="J23" s="10" t="s">
        <v>18</v>
      </c>
      <c r="K23" s="10" t="s">
        <v>17</v>
      </c>
      <c r="L23" s="11" t="s">
        <v>60</v>
      </c>
    </row>
    <row r="24" customHeight="1" spans="1:12">
      <c r="A24" s="8">
        <v>22</v>
      </c>
      <c r="B24" s="7">
        <f t="shared" si="4"/>
        <v>45555</v>
      </c>
      <c r="C24" s="11" t="s">
        <v>52</v>
      </c>
      <c r="D24" s="10" t="s">
        <v>14</v>
      </c>
      <c r="E24" s="10">
        <v>15.5</v>
      </c>
      <c r="F24" s="10" t="s">
        <v>61</v>
      </c>
      <c r="G24" s="10">
        <v>1.33605556</v>
      </c>
      <c r="H24" s="10">
        <v>103.60033333</v>
      </c>
      <c r="I24" s="10" t="s">
        <v>16</v>
      </c>
      <c r="J24" s="10" t="s">
        <v>17</v>
      </c>
      <c r="K24" s="10" t="s">
        <v>17</v>
      </c>
      <c r="L24" s="11"/>
    </row>
    <row r="25" customHeight="1" spans="1:12">
      <c r="A25" s="8">
        <v>23</v>
      </c>
      <c r="B25" s="7">
        <f t="shared" ref="B25:B26" si="5">DATE(2024,9,21)</f>
        <v>45556</v>
      </c>
      <c r="C25" s="11" t="s">
        <v>62</v>
      </c>
      <c r="D25" s="10" t="s">
        <v>14</v>
      </c>
      <c r="E25" s="10">
        <v>8</v>
      </c>
      <c r="F25" s="10" t="s">
        <v>63</v>
      </c>
      <c r="G25" s="10">
        <v>1.33725</v>
      </c>
      <c r="H25" s="10">
        <v>103.60138889</v>
      </c>
      <c r="I25" s="10" t="s">
        <v>16</v>
      </c>
      <c r="J25" s="10" t="s">
        <v>17</v>
      </c>
      <c r="K25" s="10" t="s">
        <v>17</v>
      </c>
      <c r="L25" s="11" t="s">
        <v>64</v>
      </c>
    </row>
    <row r="26" customHeight="1" spans="1:12">
      <c r="A26" s="8">
        <v>24</v>
      </c>
      <c r="B26" s="7">
        <f t="shared" si="5"/>
        <v>45556</v>
      </c>
      <c r="C26" s="11" t="s">
        <v>65</v>
      </c>
      <c r="D26" s="10" t="s">
        <v>25</v>
      </c>
      <c r="E26" s="10">
        <v>10.3</v>
      </c>
      <c r="F26" s="10" t="s">
        <v>66</v>
      </c>
      <c r="G26" s="10">
        <v>1.33686111</v>
      </c>
      <c r="H26" s="10">
        <v>103.60102778</v>
      </c>
      <c r="I26" s="10" t="s">
        <v>40</v>
      </c>
      <c r="J26" s="10" t="s">
        <v>17</v>
      </c>
      <c r="K26" s="10" t="s">
        <v>17</v>
      </c>
      <c r="L26" s="11" t="s">
        <v>64</v>
      </c>
    </row>
    <row r="27" customHeight="1" spans="1:12">
      <c r="A27" s="8">
        <v>25</v>
      </c>
      <c r="B27" s="7">
        <f>DATE(2024,10,17)</f>
        <v>45582</v>
      </c>
      <c r="C27" s="11" t="s">
        <v>67</v>
      </c>
      <c r="D27" s="10" t="s">
        <v>14</v>
      </c>
      <c r="E27" s="10">
        <v>16.3</v>
      </c>
      <c r="F27" s="10" t="s">
        <v>68</v>
      </c>
      <c r="G27" s="10">
        <v>1.36780556</v>
      </c>
      <c r="H27" s="10">
        <v>103.63636111</v>
      </c>
      <c r="I27" s="10" t="s">
        <v>16</v>
      </c>
      <c r="J27" s="10" t="s">
        <v>17</v>
      </c>
      <c r="K27" s="10" t="s">
        <v>17</v>
      </c>
      <c r="L27" s="11"/>
    </row>
    <row r="28" customHeight="1" spans="1:12">
      <c r="A28" s="8">
        <v>26</v>
      </c>
      <c r="B28" s="7">
        <f t="shared" ref="B28:B33" si="6">DATE(2024,10,18)</f>
        <v>45583</v>
      </c>
      <c r="C28" s="11" t="s">
        <v>49</v>
      </c>
      <c r="D28" s="10" t="s">
        <v>25</v>
      </c>
      <c r="E28" s="10">
        <v>15</v>
      </c>
      <c r="F28" s="10" t="s">
        <v>69</v>
      </c>
      <c r="G28" s="10">
        <v>1.33658333</v>
      </c>
      <c r="H28" s="10">
        <v>103.60094444</v>
      </c>
      <c r="I28" s="10" t="s">
        <v>40</v>
      </c>
      <c r="J28" s="10" t="s">
        <v>18</v>
      </c>
      <c r="K28" s="10" t="s">
        <v>17</v>
      </c>
      <c r="L28" s="11" t="s">
        <v>70</v>
      </c>
    </row>
    <row r="29" customHeight="1" spans="1:12">
      <c r="A29" s="8">
        <v>27</v>
      </c>
      <c r="B29" s="7">
        <f t="shared" si="6"/>
        <v>45583</v>
      </c>
      <c r="C29" s="11" t="s">
        <v>13</v>
      </c>
      <c r="D29" s="10" t="s">
        <v>14</v>
      </c>
      <c r="E29" s="10">
        <v>16.1</v>
      </c>
      <c r="F29" s="10" t="s">
        <v>71</v>
      </c>
      <c r="G29" s="10">
        <v>1.33655556</v>
      </c>
      <c r="H29" s="10">
        <v>103.60091667</v>
      </c>
      <c r="I29" s="10" t="s">
        <v>16</v>
      </c>
      <c r="J29" s="10" t="s">
        <v>17</v>
      </c>
      <c r="K29" s="10" t="s">
        <v>18</v>
      </c>
      <c r="L29" s="11"/>
    </row>
    <row r="30" customHeight="1" spans="1:12">
      <c r="A30" s="8">
        <v>28</v>
      </c>
      <c r="B30" s="7">
        <f t="shared" si="6"/>
        <v>45583</v>
      </c>
      <c r="C30" s="11" t="s">
        <v>33</v>
      </c>
      <c r="D30" s="10" t="s">
        <v>25</v>
      </c>
      <c r="E30" s="10">
        <v>16.6</v>
      </c>
      <c r="F30" s="10" t="s">
        <v>72</v>
      </c>
      <c r="G30" s="10">
        <v>1.33583333</v>
      </c>
      <c r="H30" s="10">
        <v>103.60036111</v>
      </c>
      <c r="I30" s="10" t="s">
        <v>26</v>
      </c>
      <c r="J30" s="10" t="s">
        <v>17</v>
      </c>
      <c r="K30" s="10" t="s">
        <v>17</v>
      </c>
      <c r="L30" s="11"/>
    </row>
    <row r="31" customHeight="1" spans="1:12">
      <c r="A31" s="8">
        <v>29</v>
      </c>
      <c r="B31" s="7">
        <f t="shared" si="6"/>
        <v>45583</v>
      </c>
      <c r="C31" s="11" t="s">
        <v>73</v>
      </c>
      <c r="D31" s="10" t="s">
        <v>25</v>
      </c>
      <c r="E31" s="10">
        <v>16.7</v>
      </c>
      <c r="F31" s="10" t="s">
        <v>74</v>
      </c>
      <c r="G31" s="10">
        <v>1.33583333</v>
      </c>
      <c r="H31" s="10">
        <v>103.60033333</v>
      </c>
      <c r="I31" s="10" t="s">
        <v>26</v>
      </c>
      <c r="J31" s="10" t="s">
        <v>17</v>
      </c>
      <c r="K31" s="10" t="s">
        <v>17</v>
      </c>
      <c r="L31" s="11"/>
    </row>
    <row r="32" customHeight="1" spans="1:12">
      <c r="A32" s="8">
        <v>30</v>
      </c>
      <c r="B32" s="7">
        <f t="shared" si="6"/>
        <v>45583</v>
      </c>
      <c r="C32" s="11" t="s">
        <v>75</v>
      </c>
      <c r="D32" s="10" t="s">
        <v>25</v>
      </c>
      <c r="E32" s="10">
        <v>13.5</v>
      </c>
      <c r="F32" s="10" t="s">
        <v>76</v>
      </c>
      <c r="G32" s="10">
        <v>1.33611111</v>
      </c>
      <c r="H32" s="10">
        <v>103.60033333</v>
      </c>
      <c r="I32" s="10" t="s">
        <v>40</v>
      </c>
      <c r="J32" s="10" t="s">
        <v>18</v>
      </c>
      <c r="K32" s="10" t="s">
        <v>17</v>
      </c>
      <c r="L32" s="11"/>
    </row>
    <row r="33" customHeight="1" spans="1:12">
      <c r="A33" s="8">
        <v>31</v>
      </c>
      <c r="B33" s="7">
        <f t="shared" si="6"/>
        <v>45583</v>
      </c>
      <c r="C33" s="11" t="s">
        <v>77</v>
      </c>
      <c r="D33" s="10" t="s">
        <v>25</v>
      </c>
      <c r="E33" s="10">
        <v>15.5</v>
      </c>
      <c r="F33" s="10" t="s">
        <v>78</v>
      </c>
      <c r="G33" s="10">
        <v>1.33688889</v>
      </c>
      <c r="H33" s="10">
        <v>103.60108333</v>
      </c>
      <c r="I33" s="10" t="s">
        <v>26</v>
      </c>
      <c r="J33" s="10" t="s">
        <v>17</v>
      </c>
      <c r="K33" s="10" t="s">
        <v>17</v>
      </c>
      <c r="L33" s="11"/>
    </row>
    <row r="34" customHeight="1" spans="1:12">
      <c r="A34" s="8">
        <v>32</v>
      </c>
      <c r="B34" s="7">
        <f t="shared" ref="B34:B36" si="7">DATE(2024,10,19)</f>
        <v>45584</v>
      </c>
      <c r="C34" s="11" t="s">
        <v>79</v>
      </c>
      <c r="D34" s="10" t="s">
        <v>14</v>
      </c>
      <c r="E34" s="10">
        <v>12.5</v>
      </c>
      <c r="F34" s="10" t="s">
        <v>80</v>
      </c>
      <c r="G34" s="10">
        <v>1.33736111</v>
      </c>
      <c r="H34" s="10">
        <v>103.60130556</v>
      </c>
      <c r="I34" s="10" t="s">
        <v>16</v>
      </c>
      <c r="J34" s="10" t="s">
        <v>17</v>
      </c>
      <c r="K34" s="10" t="s">
        <v>17</v>
      </c>
      <c r="L34" s="11"/>
    </row>
    <row r="35" customHeight="1" spans="1:12">
      <c r="A35" s="8">
        <v>33</v>
      </c>
      <c r="B35" s="7">
        <f t="shared" si="7"/>
        <v>45584</v>
      </c>
      <c r="C35" s="11" t="s">
        <v>67</v>
      </c>
      <c r="D35" s="10" t="s">
        <v>14</v>
      </c>
      <c r="E35" s="10">
        <v>16.3</v>
      </c>
      <c r="F35" s="10" t="s">
        <v>81</v>
      </c>
      <c r="G35" s="10" t="s">
        <v>81</v>
      </c>
      <c r="H35" s="10" t="s">
        <v>81</v>
      </c>
      <c r="I35" s="10" t="s">
        <v>16</v>
      </c>
      <c r="J35" s="10" t="s">
        <v>17</v>
      </c>
      <c r="K35" s="10" t="s">
        <v>17</v>
      </c>
      <c r="L35" s="11"/>
    </row>
    <row r="36" customHeight="1" spans="1:12">
      <c r="A36" s="8">
        <v>34</v>
      </c>
      <c r="B36" s="7">
        <f t="shared" si="7"/>
        <v>45584</v>
      </c>
      <c r="C36" s="11" t="s">
        <v>73</v>
      </c>
      <c r="D36" s="10" t="s">
        <v>25</v>
      </c>
      <c r="E36" s="10">
        <v>16</v>
      </c>
      <c r="F36" s="10" t="s">
        <v>72</v>
      </c>
      <c r="G36" s="10">
        <v>1.33583333</v>
      </c>
      <c r="H36" s="10">
        <v>103.60036111</v>
      </c>
      <c r="I36" s="10" t="s">
        <v>26</v>
      </c>
      <c r="J36" s="10" t="s">
        <v>18</v>
      </c>
      <c r="K36" s="10" t="s">
        <v>17</v>
      </c>
      <c r="L36" s="11" t="s">
        <v>82</v>
      </c>
    </row>
    <row r="37" customHeight="1" spans="1:11">
      <c r="A37" s="8">
        <v>35</v>
      </c>
      <c r="B37" s="4">
        <v>45611</v>
      </c>
      <c r="C37" t="s">
        <v>33</v>
      </c>
      <c r="D37" s="21" t="s">
        <v>25</v>
      </c>
      <c r="E37" s="21">
        <v>16</v>
      </c>
      <c r="F37" s="5" t="s">
        <v>83</v>
      </c>
      <c r="G37" s="5">
        <v>1.33625</v>
      </c>
      <c r="H37" s="5">
        <v>103.6004444</v>
      </c>
      <c r="I37" s="21" t="s">
        <v>40</v>
      </c>
      <c r="J37" s="21" t="s">
        <v>18</v>
      </c>
      <c r="K37" s="21" t="s">
        <v>17</v>
      </c>
    </row>
    <row r="38" customHeight="1" spans="1:11">
      <c r="A38" s="8">
        <v>36</v>
      </c>
      <c r="B38" s="4">
        <v>45611</v>
      </c>
      <c r="C38" t="s">
        <v>67</v>
      </c>
      <c r="D38" s="21" t="s">
        <v>14</v>
      </c>
      <c r="E38" s="21">
        <v>17</v>
      </c>
      <c r="F38" s="5" t="s">
        <v>84</v>
      </c>
      <c r="G38" s="5">
        <v>1.33616667</v>
      </c>
      <c r="H38" s="5">
        <v>103.6004722</v>
      </c>
      <c r="I38" s="21" t="s">
        <v>16</v>
      </c>
      <c r="J38" s="21" t="s">
        <v>17</v>
      </c>
      <c r="K38" s="21" t="s">
        <v>17</v>
      </c>
    </row>
    <row r="39" customHeight="1" spans="1:12">
      <c r="A39" s="8">
        <v>37</v>
      </c>
      <c r="B39" s="4">
        <v>45611</v>
      </c>
      <c r="C39" t="s">
        <v>85</v>
      </c>
      <c r="D39" s="21" t="s">
        <v>14</v>
      </c>
      <c r="E39" s="21">
        <v>13.9</v>
      </c>
      <c r="F39" s="5" t="s">
        <v>86</v>
      </c>
      <c r="G39" s="5">
        <v>1.33691667</v>
      </c>
      <c r="H39" s="5">
        <v>103.6012778</v>
      </c>
      <c r="I39" s="21" t="s">
        <v>16</v>
      </c>
      <c r="J39" s="21" t="s">
        <v>18</v>
      </c>
      <c r="K39" s="21" t="s">
        <v>17</v>
      </c>
      <c r="L39" t="s">
        <v>37</v>
      </c>
    </row>
    <row r="40" customHeight="1" spans="1:12">
      <c r="A40" s="8">
        <v>38</v>
      </c>
      <c r="B40" s="4">
        <v>45611</v>
      </c>
      <c r="C40" t="s">
        <v>87</v>
      </c>
      <c r="D40" s="21" t="s">
        <v>14</v>
      </c>
      <c r="E40" s="21">
        <v>12.7</v>
      </c>
      <c r="F40" s="5" t="s">
        <v>88</v>
      </c>
      <c r="G40" s="5">
        <v>1.33483333</v>
      </c>
      <c r="H40" s="5">
        <v>103.6003889</v>
      </c>
      <c r="I40" s="21" t="s">
        <v>16</v>
      </c>
      <c r="J40" s="21" t="s">
        <v>17</v>
      </c>
      <c r="K40" s="21" t="s">
        <v>17</v>
      </c>
      <c r="L40" t="s">
        <v>64</v>
      </c>
    </row>
    <row r="41" customHeight="1" spans="1:12">
      <c r="A41" s="8">
        <v>39</v>
      </c>
      <c r="B41" s="4">
        <v>45613</v>
      </c>
      <c r="C41" t="s">
        <v>89</v>
      </c>
      <c r="D41" s="21" t="s">
        <v>14</v>
      </c>
      <c r="E41" s="21">
        <v>14.1</v>
      </c>
      <c r="F41" s="5" t="s">
        <v>90</v>
      </c>
      <c r="G41" s="5">
        <v>1.33827778</v>
      </c>
      <c r="H41" s="5">
        <v>103.6020556</v>
      </c>
      <c r="I41" s="21" t="s">
        <v>16</v>
      </c>
      <c r="J41" s="21" t="s">
        <v>18</v>
      </c>
      <c r="K41" s="21" t="s">
        <v>17</v>
      </c>
      <c r="L41" t="s">
        <v>91</v>
      </c>
    </row>
    <row r="42" customHeight="1" spans="1:12">
      <c r="A42" s="8">
        <v>40</v>
      </c>
      <c r="B42" s="4">
        <v>45613</v>
      </c>
      <c r="C42" t="s">
        <v>92</v>
      </c>
      <c r="D42" s="21" t="s">
        <v>25</v>
      </c>
      <c r="E42" s="21">
        <v>12</v>
      </c>
      <c r="F42" s="5" t="s">
        <v>93</v>
      </c>
      <c r="G42" s="5">
        <v>1.33791667</v>
      </c>
      <c r="H42" s="5">
        <v>103.6017778</v>
      </c>
      <c r="I42" s="21" t="s">
        <v>40</v>
      </c>
      <c r="J42" s="21" t="s">
        <v>17</v>
      </c>
      <c r="K42" s="21" t="s">
        <v>17</v>
      </c>
      <c r="L42" t="s">
        <v>64</v>
      </c>
    </row>
    <row r="43" customHeight="1" spans="1:12">
      <c r="A43" s="8">
        <v>41</v>
      </c>
      <c r="B43" s="4">
        <v>45613</v>
      </c>
      <c r="C43" t="s">
        <v>94</v>
      </c>
      <c r="D43" s="21" t="s">
        <v>25</v>
      </c>
      <c r="E43" s="21">
        <v>12.5</v>
      </c>
      <c r="F43" s="5" t="s">
        <v>95</v>
      </c>
      <c r="G43" s="5">
        <v>1.338</v>
      </c>
      <c r="H43" s="5">
        <v>103.602</v>
      </c>
      <c r="I43" s="21" t="s">
        <v>40</v>
      </c>
      <c r="J43" s="21" t="s">
        <v>17</v>
      </c>
      <c r="K43" s="21" t="s">
        <v>17</v>
      </c>
      <c r="L43" t="s">
        <v>64</v>
      </c>
    </row>
    <row r="44" customHeight="1" spans="1:12">
      <c r="A44" s="8">
        <v>42</v>
      </c>
      <c r="B44" s="4">
        <v>45613</v>
      </c>
      <c r="C44" t="s">
        <v>33</v>
      </c>
      <c r="D44" s="21" t="s">
        <v>25</v>
      </c>
      <c r="E44" s="21">
        <v>16.2</v>
      </c>
      <c r="F44" s="5" t="s">
        <v>96</v>
      </c>
      <c r="G44" s="5">
        <v>1.33641667</v>
      </c>
      <c r="H44" s="5">
        <v>103.6008333</v>
      </c>
      <c r="I44" s="21" t="s">
        <v>40</v>
      </c>
      <c r="J44" s="21" t="s">
        <v>18</v>
      </c>
      <c r="K44" s="21" t="s">
        <v>17</v>
      </c>
      <c r="L44" t="s">
        <v>97</v>
      </c>
    </row>
    <row r="45" customHeight="1" spans="1:11">
      <c r="A45" s="8">
        <v>43</v>
      </c>
      <c r="B45" s="4">
        <v>45671</v>
      </c>
      <c r="C45" t="s">
        <v>98</v>
      </c>
      <c r="D45" s="21" t="s">
        <v>25</v>
      </c>
      <c r="E45" s="21">
        <v>15.5</v>
      </c>
      <c r="F45" s="5" t="s">
        <v>99</v>
      </c>
      <c r="G45" s="5">
        <v>1.338125</v>
      </c>
      <c r="H45" s="5">
        <v>103.6021111</v>
      </c>
      <c r="I45" s="21" t="s">
        <v>26</v>
      </c>
      <c r="J45" s="21" t="s">
        <v>17</v>
      </c>
      <c r="K45" s="21" t="s">
        <v>17</v>
      </c>
    </row>
    <row r="46" customHeight="1" spans="1:12">
      <c r="A46" s="8">
        <v>44</v>
      </c>
      <c r="B46" s="4">
        <v>45671</v>
      </c>
      <c r="C46" t="s">
        <v>77</v>
      </c>
      <c r="D46" s="21" t="s">
        <v>25</v>
      </c>
      <c r="E46" s="21">
        <v>15.5</v>
      </c>
      <c r="F46" s="5" t="s">
        <v>100</v>
      </c>
      <c r="G46" s="5">
        <v>1.33724722</v>
      </c>
      <c r="H46" s="5">
        <v>103.6013778</v>
      </c>
      <c r="I46" s="21" t="s">
        <v>40</v>
      </c>
      <c r="J46" s="21" t="s">
        <v>18</v>
      </c>
      <c r="K46" s="21" t="s">
        <v>17</v>
      </c>
      <c r="L46" t="s">
        <v>101</v>
      </c>
    </row>
    <row r="47" customHeight="1" spans="1:12">
      <c r="A47" s="8">
        <v>45</v>
      </c>
      <c r="B47" s="4">
        <v>45672</v>
      </c>
      <c r="C47" t="s">
        <v>102</v>
      </c>
      <c r="D47" s="21" t="s">
        <v>25</v>
      </c>
      <c r="E47" s="21">
        <v>16</v>
      </c>
      <c r="F47" s="5" t="s">
        <v>103</v>
      </c>
      <c r="G47" s="5">
        <v>1.33861667</v>
      </c>
      <c r="H47" s="5">
        <v>103.6024222</v>
      </c>
      <c r="I47" s="21" t="s">
        <v>40</v>
      </c>
      <c r="J47" s="21" t="s">
        <v>17</v>
      </c>
      <c r="K47" s="21" t="s">
        <v>17</v>
      </c>
      <c r="L47" t="s">
        <v>104</v>
      </c>
    </row>
    <row r="48" customHeight="1" spans="1:12">
      <c r="A48" s="8">
        <v>46</v>
      </c>
      <c r="B48" s="4">
        <v>45672</v>
      </c>
      <c r="C48" t="s">
        <v>105</v>
      </c>
      <c r="D48" s="21" t="s">
        <v>14</v>
      </c>
      <c r="E48" s="21">
        <v>14.8</v>
      </c>
      <c r="F48" s="5" t="s">
        <v>106</v>
      </c>
      <c r="G48" s="5">
        <v>1.33848889</v>
      </c>
      <c r="H48" s="5">
        <v>103.6024417</v>
      </c>
      <c r="I48" s="21" t="s">
        <v>16</v>
      </c>
      <c r="J48" s="21" t="s">
        <v>17</v>
      </c>
      <c r="K48" s="21" t="s">
        <v>17</v>
      </c>
      <c r="L48" t="s">
        <v>107</v>
      </c>
    </row>
    <row r="49" customHeight="1" spans="1:11">
      <c r="A49" s="8">
        <v>47</v>
      </c>
      <c r="B49" s="4">
        <v>45672</v>
      </c>
      <c r="C49" t="s">
        <v>98</v>
      </c>
      <c r="D49" s="21" t="s">
        <v>25</v>
      </c>
      <c r="E49" s="21">
        <v>15.7</v>
      </c>
      <c r="F49" s="5" t="s">
        <v>108</v>
      </c>
      <c r="G49" s="5">
        <v>1.33654444</v>
      </c>
      <c r="H49" s="5">
        <v>103.6022028</v>
      </c>
      <c r="I49" s="21" t="s">
        <v>26</v>
      </c>
      <c r="J49" s="21" t="s">
        <v>17</v>
      </c>
      <c r="K49" s="21" t="s">
        <v>17</v>
      </c>
    </row>
    <row r="50" customHeight="1" spans="1:12">
      <c r="A50" s="8">
        <v>48</v>
      </c>
      <c r="B50" s="4">
        <v>45672</v>
      </c>
      <c r="C50" t="s">
        <v>109</v>
      </c>
      <c r="D50" s="21" t="s">
        <v>14</v>
      </c>
      <c r="E50" s="21">
        <v>15.5</v>
      </c>
      <c r="F50" s="5" t="s">
        <v>110</v>
      </c>
      <c r="G50" s="5">
        <v>1.33766944</v>
      </c>
      <c r="H50" s="5">
        <v>103.6016833</v>
      </c>
      <c r="I50" s="21" t="s">
        <v>16</v>
      </c>
      <c r="J50" s="21" t="s">
        <v>18</v>
      </c>
      <c r="K50" s="21" t="s">
        <v>17</v>
      </c>
      <c r="L50" t="s">
        <v>111</v>
      </c>
    </row>
    <row r="51" customHeight="1" spans="1:11">
      <c r="A51" s="8">
        <v>49</v>
      </c>
      <c r="B51" s="4">
        <v>45672</v>
      </c>
      <c r="C51" t="s">
        <v>112</v>
      </c>
      <c r="D51" s="21" t="s">
        <v>14</v>
      </c>
      <c r="E51" s="21">
        <v>14</v>
      </c>
      <c r="F51" s="5" t="s">
        <v>113</v>
      </c>
      <c r="G51" s="5">
        <v>1.336775</v>
      </c>
      <c r="H51" s="5">
        <v>103.6011556</v>
      </c>
      <c r="I51" s="21" t="s">
        <v>16</v>
      </c>
      <c r="J51" s="21" t="s">
        <v>17</v>
      </c>
      <c r="K51" s="21" t="s">
        <v>17</v>
      </c>
    </row>
    <row r="52" customHeight="1" spans="1:11">
      <c r="A52" s="8">
        <v>50</v>
      </c>
      <c r="B52" s="4">
        <v>45673</v>
      </c>
      <c r="C52" t="s">
        <v>114</v>
      </c>
      <c r="D52" s="21" t="s">
        <v>14</v>
      </c>
      <c r="E52" s="21">
        <v>11.5</v>
      </c>
      <c r="F52" s="5" t="s">
        <v>115</v>
      </c>
      <c r="G52" s="5">
        <v>1.33665</v>
      </c>
      <c r="H52" s="5">
        <v>103.6018917</v>
      </c>
      <c r="I52" s="21" t="s">
        <v>16</v>
      </c>
      <c r="J52" s="21" t="s">
        <v>17</v>
      </c>
      <c r="K52" s="21" t="s">
        <v>17</v>
      </c>
    </row>
    <row r="53" customHeight="1" spans="1:11">
      <c r="A53" s="8">
        <v>51</v>
      </c>
      <c r="B53" s="4">
        <v>45673</v>
      </c>
      <c r="C53" t="s">
        <v>116</v>
      </c>
      <c r="D53" s="21" t="s">
        <v>25</v>
      </c>
      <c r="E53" s="21">
        <v>13.3</v>
      </c>
      <c r="F53" s="5" t="s">
        <v>117</v>
      </c>
      <c r="G53" s="5">
        <v>1.33660556</v>
      </c>
      <c r="H53" s="5">
        <v>103.6017389</v>
      </c>
      <c r="I53" s="21" t="s">
        <v>40</v>
      </c>
      <c r="J53" s="21" t="s">
        <v>17</v>
      </c>
      <c r="K53" s="21" t="s">
        <v>17</v>
      </c>
    </row>
    <row r="54" customHeight="1" spans="1:12">
      <c r="A54" s="8">
        <v>52</v>
      </c>
      <c r="B54" s="4">
        <v>45673</v>
      </c>
      <c r="C54" t="s">
        <v>118</v>
      </c>
      <c r="D54" s="21" t="s">
        <v>25</v>
      </c>
      <c r="E54" s="21">
        <v>14.2</v>
      </c>
      <c r="F54" s="5" t="s">
        <v>119</v>
      </c>
      <c r="G54" s="5">
        <v>1.33654722</v>
      </c>
      <c r="H54" s="5">
        <v>103.6016139</v>
      </c>
      <c r="I54" s="21" t="s">
        <v>26</v>
      </c>
      <c r="J54" s="21" t="s">
        <v>17</v>
      </c>
      <c r="K54" s="21" t="s">
        <v>17</v>
      </c>
      <c r="L54" t="s">
        <v>120</v>
      </c>
    </row>
    <row r="55" customHeight="1" spans="1:12">
      <c r="A55" s="8">
        <v>53</v>
      </c>
      <c r="B55" s="4">
        <v>45673</v>
      </c>
      <c r="C55" t="s">
        <v>121</v>
      </c>
      <c r="D55" s="21" t="s">
        <v>14</v>
      </c>
      <c r="E55" s="21">
        <v>14</v>
      </c>
      <c r="F55" s="5" t="s">
        <v>122</v>
      </c>
      <c r="G55" s="5">
        <v>1.33652778</v>
      </c>
      <c r="H55" s="5">
        <v>103.6016361</v>
      </c>
      <c r="I55" s="21" t="s">
        <v>16</v>
      </c>
      <c r="J55" s="21" t="s">
        <v>17</v>
      </c>
      <c r="K55" s="21" t="s">
        <v>17</v>
      </c>
      <c r="L55" t="s">
        <v>123</v>
      </c>
    </row>
    <row r="56" customHeight="1" spans="1:11">
      <c r="A56" s="8">
        <v>54</v>
      </c>
      <c r="B56" s="4">
        <v>45716</v>
      </c>
      <c r="C56" t="s">
        <v>124</v>
      </c>
      <c r="D56" s="21" t="s">
        <v>25</v>
      </c>
      <c r="E56" s="21">
        <v>14.9</v>
      </c>
      <c r="F56" s="5" t="s">
        <v>125</v>
      </c>
      <c r="G56" s="5">
        <v>1.33646944</v>
      </c>
      <c r="H56" s="5">
        <v>103.6008611</v>
      </c>
      <c r="I56" s="21" t="s">
        <v>40</v>
      </c>
      <c r="J56" s="21" t="s">
        <v>17</v>
      </c>
      <c r="K56" s="21" t="s">
        <v>17</v>
      </c>
    </row>
    <row r="57" customHeight="1" spans="1:11">
      <c r="A57" s="8">
        <v>55</v>
      </c>
      <c r="B57" s="4">
        <v>45716</v>
      </c>
      <c r="C57" t="s">
        <v>126</v>
      </c>
      <c r="D57" s="21" t="s">
        <v>25</v>
      </c>
      <c r="E57" s="21">
        <v>15.3</v>
      </c>
      <c r="F57" s="5" t="s">
        <v>127</v>
      </c>
      <c r="G57" s="5">
        <v>1.33588333</v>
      </c>
      <c r="H57" s="5">
        <v>103.6002833</v>
      </c>
      <c r="I57" s="21" t="s">
        <v>26</v>
      </c>
      <c r="J57" s="21" t="s">
        <v>17</v>
      </c>
      <c r="K57" s="21" t="s">
        <v>17</v>
      </c>
    </row>
    <row r="58" customHeight="1" spans="1:12">
      <c r="A58" s="8">
        <v>56</v>
      </c>
      <c r="B58" s="4">
        <v>45717</v>
      </c>
      <c r="C58" t="s">
        <v>128</v>
      </c>
      <c r="D58" s="21" t="s">
        <v>14</v>
      </c>
      <c r="E58" s="21">
        <v>15.5</v>
      </c>
      <c r="F58" s="5" t="s">
        <v>129</v>
      </c>
      <c r="G58" s="5">
        <v>1.33759167</v>
      </c>
      <c r="H58" s="5">
        <v>103.6015528</v>
      </c>
      <c r="I58" s="21" t="s">
        <v>16</v>
      </c>
      <c r="J58" s="21" t="s">
        <v>17</v>
      </c>
      <c r="K58" s="21" t="s">
        <v>18</v>
      </c>
      <c r="L58" t="s">
        <v>130</v>
      </c>
    </row>
    <row r="59" customHeight="1" spans="1:11">
      <c r="A59" s="8">
        <v>57</v>
      </c>
      <c r="B59" s="4">
        <v>45717</v>
      </c>
      <c r="C59" t="s">
        <v>124</v>
      </c>
      <c r="D59" s="21" t="s">
        <v>25</v>
      </c>
      <c r="E59" s="21">
        <v>14.9</v>
      </c>
      <c r="F59" s="5" t="s">
        <v>131</v>
      </c>
      <c r="G59" s="5">
        <v>1.33603889</v>
      </c>
      <c r="H59" s="5">
        <v>103.6003333</v>
      </c>
      <c r="I59" s="21" t="s">
        <v>40</v>
      </c>
      <c r="J59" s="21" t="s">
        <v>17</v>
      </c>
      <c r="K59" s="21" t="s">
        <v>17</v>
      </c>
    </row>
    <row r="60" customHeight="1" spans="1:11">
      <c r="A60" s="8">
        <v>58</v>
      </c>
      <c r="B60" s="4">
        <v>45717</v>
      </c>
      <c r="C60" t="s">
        <v>132</v>
      </c>
      <c r="D60" s="21" t="s">
        <v>14</v>
      </c>
      <c r="E60" s="21">
        <v>17</v>
      </c>
      <c r="F60" s="5" t="s">
        <v>133</v>
      </c>
      <c r="G60" s="5">
        <v>1.33757778</v>
      </c>
      <c r="H60" s="5">
        <v>103.6015472</v>
      </c>
      <c r="I60" s="21" t="s">
        <v>16</v>
      </c>
      <c r="J60" s="21" t="s">
        <v>17</v>
      </c>
      <c r="K60" s="21" t="s">
        <v>17</v>
      </c>
    </row>
    <row r="61" customHeight="1" spans="1:11">
      <c r="A61" s="8">
        <v>59</v>
      </c>
      <c r="B61" s="4">
        <v>45718</v>
      </c>
      <c r="C61" t="s">
        <v>134</v>
      </c>
      <c r="D61" s="21" t="s">
        <v>14</v>
      </c>
      <c r="E61" s="21">
        <v>13.1</v>
      </c>
      <c r="F61" s="5" t="s">
        <v>135</v>
      </c>
      <c r="G61" s="5">
        <v>1.33547778</v>
      </c>
      <c r="H61" s="5">
        <v>103.6002111</v>
      </c>
      <c r="I61" s="21" t="s">
        <v>16</v>
      </c>
      <c r="J61" s="21" t="s">
        <v>17</v>
      </c>
      <c r="K61" s="21" t="s">
        <v>17</v>
      </c>
    </row>
    <row r="62" customHeight="1" spans="1:11">
      <c r="A62" s="8">
        <v>60</v>
      </c>
      <c r="B62" s="4">
        <v>45718</v>
      </c>
      <c r="C62" t="s">
        <v>136</v>
      </c>
      <c r="D62" s="21" t="s">
        <v>25</v>
      </c>
      <c r="E62" s="21">
        <v>14.5</v>
      </c>
      <c r="F62" s="5" t="s">
        <v>137</v>
      </c>
      <c r="G62" s="5">
        <v>1.33547222</v>
      </c>
      <c r="H62" s="5">
        <v>103.6002417</v>
      </c>
      <c r="I62" s="21" t="s">
        <v>26</v>
      </c>
      <c r="J62" s="21" t="s">
        <v>17</v>
      </c>
      <c r="K62" s="21" t="s">
        <v>17</v>
      </c>
    </row>
    <row r="63" customHeight="1" spans="1:11">
      <c r="A63" s="8">
        <v>61</v>
      </c>
      <c r="B63" s="4">
        <v>45776</v>
      </c>
      <c r="C63" t="s">
        <v>138</v>
      </c>
      <c r="D63" s="21" t="s">
        <v>25</v>
      </c>
      <c r="E63" s="21">
        <v>16.5</v>
      </c>
      <c r="F63" s="5" t="s">
        <v>139</v>
      </c>
      <c r="G63" s="5">
        <v>1.42411667</v>
      </c>
      <c r="H63" s="5">
        <v>103.636875</v>
      </c>
      <c r="I63" s="21" t="s">
        <v>40</v>
      </c>
      <c r="J63" s="21" t="s">
        <v>17</v>
      </c>
      <c r="K63" s="21" t="s">
        <v>17</v>
      </c>
    </row>
    <row r="64" customHeight="1" spans="1:11">
      <c r="A64" s="8">
        <v>62</v>
      </c>
      <c r="B64" s="4">
        <v>45776</v>
      </c>
      <c r="C64" t="s">
        <v>126</v>
      </c>
      <c r="D64" s="21" t="s">
        <v>25</v>
      </c>
      <c r="E64" s="21">
        <v>15.5</v>
      </c>
      <c r="F64" s="5" t="s">
        <v>140</v>
      </c>
      <c r="G64" s="5">
        <v>1.33598056</v>
      </c>
      <c r="H64" s="5">
        <v>103.6002778</v>
      </c>
      <c r="I64" s="21" t="s">
        <v>26</v>
      </c>
      <c r="J64" s="21" t="s">
        <v>17</v>
      </c>
      <c r="K64" s="21" t="s">
        <v>17</v>
      </c>
    </row>
    <row r="65" customHeight="1" spans="1:11">
      <c r="A65" s="8">
        <v>63</v>
      </c>
      <c r="B65" s="4">
        <v>45776</v>
      </c>
      <c r="C65" t="s">
        <v>141</v>
      </c>
      <c r="D65" s="21" t="s">
        <v>14</v>
      </c>
      <c r="E65" s="21">
        <v>16.5</v>
      </c>
      <c r="F65" s="5" t="s">
        <v>142</v>
      </c>
      <c r="G65" s="5">
        <v>1.33592222</v>
      </c>
      <c r="H65" s="5">
        <v>103.6002028</v>
      </c>
      <c r="I65" s="21" t="s">
        <v>16</v>
      </c>
      <c r="J65" s="21" t="s">
        <v>17</v>
      </c>
      <c r="K65" s="21" t="s">
        <v>17</v>
      </c>
    </row>
    <row r="66" customHeight="1" spans="1:12">
      <c r="A66" s="8">
        <v>64</v>
      </c>
      <c r="B66" s="4">
        <v>45776</v>
      </c>
      <c r="C66" t="s">
        <v>29</v>
      </c>
      <c r="D66" s="21" t="s">
        <v>25</v>
      </c>
      <c r="E66" s="21">
        <v>17.5</v>
      </c>
      <c r="F66" s="5" t="s">
        <v>143</v>
      </c>
      <c r="G66" s="5">
        <v>1.33625</v>
      </c>
      <c r="H66" s="5">
        <v>103.6005667</v>
      </c>
      <c r="I66" s="21" t="s">
        <v>26</v>
      </c>
      <c r="J66" s="21" t="s">
        <v>17</v>
      </c>
      <c r="K66" s="21" t="s">
        <v>17</v>
      </c>
      <c r="L66" t="s">
        <v>144</v>
      </c>
    </row>
    <row r="67" customHeight="1" spans="1:12">
      <c r="A67" s="8">
        <v>65</v>
      </c>
      <c r="B67" s="4">
        <v>45776</v>
      </c>
      <c r="C67" t="s">
        <v>67</v>
      </c>
      <c r="D67" s="21" t="s">
        <v>14</v>
      </c>
      <c r="E67" s="21">
        <v>17</v>
      </c>
      <c r="F67" s="5" t="s">
        <v>145</v>
      </c>
      <c r="G67" s="5">
        <v>1.33623056</v>
      </c>
      <c r="H67" s="5">
        <v>103.6005778</v>
      </c>
      <c r="I67" s="21" t="s">
        <v>16</v>
      </c>
      <c r="J67" s="21" t="s">
        <v>17</v>
      </c>
      <c r="K67" s="21" t="s">
        <v>17</v>
      </c>
      <c r="L67" t="s">
        <v>146</v>
      </c>
    </row>
    <row r="68" customHeight="1" spans="1:12">
      <c r="A68" s="8">
        <v>66</v>
      </c>
      <c r="B68" s="4">
        <v>45777</v>
      </c>
      <c r="C68" t="s">
        <v>147</v>
      </c>
      <c r="D68" s="21" t="s">
        <v>25</v>
      </c>
      <c r="E68" s="21">
        <v>16</v>
      </c>
      <c r="F68" s="5" t="s">
        <v>148</v>
      </c>
      <c r="G68" s="5">
        <v>1.33619167</v>
      </c>
      <c r="H68" s="5">
        <v>103.6004722</v>
      </c>
      <c r="I68" s="21" t="s">
        <v>40</v>
      </c>
      <c r="J68" s="21" t="s">
        <v>18</v>
      </c>
      <c r="K68" s="21" t="s">
        <v>17</v>
      </c>
      <c r="L68" t="s">
        <v>149</v>
      </c>
    </row>
    <row r="69" customHeight="1" spans="1:11">
      <c r="A69" s="8">
        <v>67</v>
      </c>
      <c r="B69" s="4">
        <v>45777</v>
      </c>
      <c r="C69" t="s">
        <v>150</v>
      </c>
      <c r="D69" s="21" t="s">
        <v>14</v>
      </c>
      <c r="E69" s="21">
        <v>13</v>
      </c>
      <c r="F69" s="5" t="s">
        <v>151</v>
      </c>
      <c r="G69" s="5">
        <v>1.33618333</v>
      </c>
      <c r="H69" s="5">
        <v>103.6004222</v>
      </c>
      <c r="I69" s="21" t="s">
        <v>16</v>
      </c>
      <c r="J69" s="21" t="s">
        <v>17</v>
      </c>
      <c r="K69" s="21" t="s">
        <v>17</v>
      </c>
    </row>
    <row r="70" customHeight="1" spans="1:11">
      <c r="A70" s="8">
        <v>68</v>
      </c>
      <c r="B70" s="4">
        <v>45777</v>
      </c>
      <c r="C70" t="s">
        <v>126</v>
      </c>
      <c r="D70" s="21" t="s">
        <v>25</v>
      </c>
      <c r="E70" s="21">
        <v>15.5</v>
      </c>
      <c r="F70" s="5" t="s">
        <v>152</v>
      </c>
      <c r="G70" s="5">
        <v>1.33600833</v>
      </c>
      <c r="H70" s="5">
        <v>103.6003139</v>
      </c>
      <c r="I70" s="21" t="s">
        <v>26</v>
      </c>
      <c r="J70" s="21" t="s">
        <v>17</v>
      </c>
      <c r="K70" s="21" t="s">
        <v>17</v>
      </c>
    </row>
    <row r="71" customHeight="1" spans="1:11">
      <c r="A71" s="8">
        <v>69</v>
      </c>
      <c r="B71" s="4">
        <v>45778</v>
      </c>
      <c r="C71" t="s">
        <v>138</v>
      </c>
      <c r="D71" s="21" t="s">
        <v>25</v>
      </c>
      <c r="E71" s="21">
        <v>16.7</v>
      </c>
      <c r="F71" s="5" t="s">
        <v>153</v>
      </c>
      <c r="G71" s="5">
        <v>1.33606667</v>
      </c>
      <c r="H71" s="5">
        <v>103.6002917</v>
      </c>
      <c r="I71" s="21" t="s">
        <v>40</v>
      </c>
      <c r="J71" s="21" t="s">
        <v>17</v>
      </c>
      <c r="K71" s="21" t="s">
        <v>17</v>
      </c>
    </row>
    <row r="72" customHeight="1" spans="1:11">
      <c r="A72" s="8">
        <v>70</v>
      </c>
      <c r="B72" s="4">
        <v>45778</v>
      </c>
      <c r="C72" t="s">
        <v>29</v>
      </c>
      <c r="D72" s="21" t="s">
        <v>25</v>
      </c>
      <c r="E72" s="21">
        <v>17.5</v>
      </c>
      <c r="F72" s="5" t="s">
        <v>154</v>
      </c>
      <c r="G72" s="5">
        <v>1.33623889</v>
      </c>
      <c r="H72" s="5">
        <v>103.6005833</v>
      </c>
      <c r="I72" s="21" t="s">
        <v>40</v>
      </c>
      <c r="J72" s="21" t="s">
        <v>17</v>
      </c>
      <c r="K72" s="21" t="s">
        <v>17</v>
      </c>
    </row>
    <row r="73" customHeight="1" spans="1:11">
      <c r="A73" s="8">
        <v>71</v>
      </c>
      <c r="B73" s="4">
        <v>45778</v>
      </c>
      <c r="C73" t="s">
        <v>155</v>
      </c>
      <c r="D73" s="21" t="s">
        <v>14</v>
      </c>
      <c r="E73" s="21">
        <v>16</v>
      </c>
      <c r="F73" s="5" t="s">
        <v>156</v>
      </c>
      <c r="G73" s="5">
        <v>1.33504167</v>
      </c>
      <c r="H73" s="5">
        <v>103.6006306</v>
      </c>
      <c r="I73" s="21" t="s">
        <v>16</v>
      </c>
      <c r="J73" s="21" t="s">
        <v>17</v>
      </c>
      <c r="K73" s="21" t="s">
        <v>17</v>
      </c>
    </row>
    <row r="74" customHeight="1" spans="1:11">
      <c r="A74" s="8">
        <v>72</v>
      </c>
      <c r="B74" s="4">
        <v>45805</v>
      </c>
      <c r="C74" t="s">
        <v>157</v>
      </c>
      <c r="D74" s="21" t="s">
        <v>25</v>
      </c>
      <c r="E74" s="21">
        <v>15.5</v>
      </c>
      <c r="F74" s="5" t="s">
        <v>158</v>
      </c>
      <c r="G74" s="5">
        <v>1.33617222</v>
      </c>
      <c r="H74" s="5">
        <v>103.6004389</v>
      </c>
      <c r="I74" s="21" t="s">
        <v>26</v>
      </c>
      <c r="J74" s="21" t="s">
        <v>17</v>
      </c>
      <c r="K74" s="21" t="s">
        <v>17</v>
      </c>
    </row>
    <row r="75" customHeight="1" spans="1:11">
      <c r="A75" s="8">
        <v>73</v>
      </c>
      <c r="B75" s="4">
        <v>45805</v>
      </c>
      <c r="C75" t="s">
        <v>159</v>
      </c>
      <c r="D75" s="21" t="s">
        <v>25</v>
      </c>
      <c r="E75" s="21">
        <v>12</v>
      </c>
      <c r="F75" s="5" t="s">
        <v>160</v>
      </c>
      <c r="G75" s="5">
        <v>1.33488611</v>
      </c>
      <c r="H75" s="5">
        <v>103.6005583</v>
      </c>
      <c r="I75" s="21" t="s">
        <v>40</v>
      </c>
      <c r="J75" s="21" t="s">
        <v>17</v>
      </c>
      <c r="K75" s="21" t="s">
        <v>17</v>
      </c>
    </row>
    <row r="76" customHeight="1" spans="1:12">
      <c r="A76" s="8">
        <v>74</v>
      </c>
      <c r="B76" s="4">
        <v>45805</v>
      </c>
      <c r="C76" t="s">
        <v>161</v>
      </c>
      <c r="D76" s="21" t="s">
        <v>14</v>
      </c>
      <c r="E76" s="21">
        <v>14</v>
      </c>
      <c r="F76" s="5" t="s">
        <v>162</v>
      </c>
      <c r="G76" s="5">
        <v>1.33360556</v>
      </c>
      <c r="H76" s="5">
        <v>103.6004111</v>
      </c>
      <c r="I76" s="21" t="s">
        <v>16</v>
      </c>
      <c r="J76" s="21" t="s">
        <v>18</v>
      </c>
      <c r="K76" s="21" t="s">
        <v>17</v>
      </c>
      <c r="L76" t="s">
        <v>163</v>
      </c>
    </row>
    <row r="77" customHeight="1" spans="1:12">
      <c r="A77" s="8">
        <v>75</v>
      </c>
      <c r="B77" s="4">
        <v>45806</v>
      </c>
      <c r="C77" t="s">
        <v>164</v>
      </c>
      <c r="D77" s="21" t="s">
        <v>25</v>
      </c>
      <c r="E77" s="21">
        <v>16.5</v>
      </c>
      <c r="F77" s="5" t="s">
        <v>165</v>
      </c>
      <c r="G77" s="5">
        <v>1.32817222</v>
      </c>
      <c r="H77" s="5">
        <v>103.5992861</v>
      </c>
      <c r="I77" s="21" t="s">
        <v>26</v>
      </c>
      <c r="J77" s="21" t="s">
        <v>17</v>
      </c>
      <c r="K77" s="21" t="s">
        <v>17</v>
      </c>
      <c r="L77" t="s">
        <v>166</v>
      </c>
    </row>
    <row r="78" customHeight="1" spans="1:12">
      <c r="A78" s="8">
        <v>76</v>
      </c>
      <c r="B78" s="4">
        <v>45806</v>
      </c>
      <c r="C78" t="s">
        <v>167</v>
      </c>
      <c r="D78" s="21" t="s">
        <v>14</v>
      </c>
      <c r="E78" s="21">
        <v>15</v>
      </c>
      <c r="F78" s="5" t="s">
        <v>165</v>
      </c>
      <c r="G78" s="5">
        <v>1.32817222</v>
      </c>
      <c r="H78" s="5">
        <v>103.5992861</v>
      </c>
      <c r="I78" s="21" t="s">
        <v>16</v>
      </c>
      <c r="J78" s="21" t="s">
        <v>18</v>
      </c>
      <c r="K78" s="21" t="s">
        <v>17</v>
      </c>
      <c r="L78" t="s">
        <v>168</v>
      </c>
    </row>
    <row r="79" customHeight="1" spans="1:12">
      <c r="A79" s="8">
        <v>77</v>
      </c>
      <c r="B79" s="4">
        <v>45806</v>
      </c>
      <c r="C79" t="s">
        <v>169</v>
      </c>
      <c r="D79" s="21" t="s">
        <v>14</v>
      </c>
      <c r="E79" s="21" t="s">
        <v>81</v>
      </c>
      <c r="F79" s="5" t="s">
        <v>165</v>
      </c>
      <c r="G79" s="5">
        <v>1.32817222</v>
      </c>
      <c r="H79" s="5">
        <v>103.5992861</v>
      </c>
      <c r="I79" s="21" t="s">
        <v>16</v>
      </c>
      <c r="J79" s="21" t="s">
        <v>81</v>
      </c>
      <c r="K79" s="21" t="s">
        <v>81</v>
      </c>
      <c r="L79" t="s">
        <v>170</v>
      </c>
    </row>
    <row r="80" customHeight="1" spans="1:11">
      <c r="A80" s="8">
        <v>78</v>
      </c>
      <c r="B80" s="4">
        <v>45807</v>
      </c>
      <c r="C80" t="s">
        <v>171</v>
      </c>
      <c r="D80" s="21" t="s">
        <v>14</v>
      </c>
      <c r="E80" s="21">
        <v>11.5</v>
      </c>
      <c r="F80" s="5" t="s">
        <v>172</v>
      </c>
      <c r="G80" s="5">
        <v>1.33425556</v>
      </c>
      <c r="H80" s="5">
        <v>103.6003056</v>
      </c>
      <c r="I80" s="21" t="s">
        <v>16</v>
      </c>
      <c r="J80" s="21" t="s">
        <v>17</v>
      </c>
      <c r="K80" s="21" t="s">
        <v>17</v>
      </c>
    </row>
    <row r="81" customHeight="1" spans="1:11">
      <c r="A81" s="8">
        <v>79</v>
      </c>
      <c r="B81" s="4">
        <v>45834</v>
      </c>
      <c r="C81" t="s">
        <v>173</v>
      </c>
      <c r="D81" s="21" t="s">
        <v>14</v>
      </c>
      <c r="E81" s="21">
        <v>14</v>
      </c>
      <c r="F81" s="5" t="s">
        <v>174</v>
      </c>
      <c r="G81" s="5">
        <v>1.334925</v>
      </c>
      <c r="H81" s="5">
        <v>103.6005639</v>
      </c>
      <c r="I81" s="21" t="s">
        <v>16</v>
      </c>
      <c r="J81" s="21" t="s">
        <v>17</v>
      </c>
      <c r="K81" s="21" t="s">
        <v>17</v>
      </c>
    </row>
    <row r="82" customHeight="1" spans="1:11">
      <c r="A82" s="8">
        <v>80</v>
      </c>
      <c r="B82" s="4">
        <v>45834</v>
      </c>
      <c r="C82" t="s">
        <v>155</v>
      </c>
      <c r="D82" s="21" t="s">
        <v>14</v>
      </c>
      <c r="E82" s="21">
        <v>15.5</v>
      </c>
      <c r="F82" s="5" t="s">
        <v>175</v>
      </c>
      <c r="G82" s="5">
        <v>1.33505556</v>
      </c>
      <c r="H82" s="5">
        <v>103.6006417</v>
      </c>
      <c r="I82" s="21" t="s">
        <v>16</v>
      </c>
      <c r="J82" s="21" t="s">
        <v>17</v>
      </c>
      <c r="K82" s="21" t="s">
        <v>17</v>
      </c>
    </row>
    <row r="83" customHeight="1" spans="1:12">
      <c r="A83" s="8">
        <v>81</v>
      </c>
      <c r="B83" s="4">
        <v>45834</v>
      </c>
      <c r="C83" t="s">
        <v>159</v>
      </c>
      <c r="D83" s="21" t="s">
        <v>25</v>
      </c>
      <c r="E83" s="21">
        <v>14</v>
      </c>
      <c r="F83" s="5" t="s">
        <v>176</v>
      </c>
      <c r="G83" s="5">
        <v>1.33489722</v>
      </c>
      <c r="H83" s="5">
        <v>103.6005889</v>
      </c>
      <c r="I83" s="21" t="s">
        <v>40</v>
      </c>
      <c r="J83" s="21" t="s">
        <v>17</v>
      </c>
      <c r="K83" s="21" t="s">
        <v>17</v>
      </c>
      <c r="L83" t="s">
        <v>177</v>
      </c>
    </row>
    <row r="84" customHeight="1" spans="1:12">
      <c r="A84" s="8">
        <v>82</v>
      </c>
      <c r="B84" s="4">
        <v>45835</v>
      </c>
      <c r="C84" t="s">
        <v>178</v>
      </c>
      <c r="D84" s="21" t="s">
        <v>25</v>
      </c>
      <c r="E84" s="21">
        <v>13</v>
      </c>
      <c r="F84" s="5" t="s">
        <v>179</v>
      </c>
      <c r="G84" s="5">
        <v>1.33178611</v>
      </c>
      <c r="H84" s="5">
        <v>103.5990056</v>
      </c>
      <c r="I84" s="21" t="s">
        <v>26</v>
      </c>
      <c r="J84" s="21" t="s">
        <v>17</v>
      </c>
      <c r="K84" s="21" t="s">
        <v>18</v>
      </c>
      <c r="L84" t="s">
        <v>180</v>
      </c>
    </row>
    <row r="85" customHeight="1" spans="1:12">
      <c r="A85" s="8">
        <v>83</v>
      </c>
      <c r="B85" s="4">
        <v>45835</v>
      </c>
      <c r="C85" t="s">
        <v>181</v>
      </c>
      <c r="D85" s="21" t="s">
        <v>14</v>
      </c>
      <c r="E85" s="21">
        <v>15</v>
      </c>
      <c r="F85" s="5" t="s">
        <v>182</v>
      </c>
      <c r="G85" s="5">
        <v>1.33166667</v>
      </c>
      <c r="H85" s="5">
        <v>1.33166667</v>
      </c>
      <c r="I85" s="21" t="s">
        <v>16</v>
      </c>
      <c r="J85" s="21" t="s">
        <v>18</v>
      </c>
      <c r="K85" s="21" t="s">
        <v>17</v>
      </c>
      <c r="L85" t="s">
        <v>183</v>
      </c>
    </row>
    <row r="86" customHeight="1" spans="1:12">
      <c r="A86" s="8">
        <v>84</v>
      </c>
      <c r="B86" s="4">
        <v>45835</v>
      </c>
      <c r="C86" t="s">
        <v>184</v>
      </c>
      <c r="D86" s="21" t="s">
        <v>25</v>
      </c>
      <c r="E86" s="21">
        <v>16</v>
      </c>
      <c r="F86" s="5" t="s">
        <v>185</v>
      </c>
      <c r="G86" s="5">
        <v>1.335</v>
      </c>
      <c r="H86" s="5">
        <v>103.6005556</v>
      </c>
      <c r="I86" s="21" t="s">
        <v>26</v>
      </c>
      <c r="J86" s="21" t="s">
        <v>18</v>
      </c>
      <c r="K86" s="21" t="s">
        <v>17</v>
      </c>
      <c r="L86" t="s">
        <v>186</v>
      </c>
    </row>
    <row r="87" customHeight="1" spans="1:12">
      <c r="A87" s="8">
        <v>85</v>
      </c>
      <c r="B87" s="4">
        <v>45835</v>
      </c>
      <c r="C87" t="s">
        <v>155</v>
      </c>
      <c r="D87" s="21" t="s">
        <v>14</v>
      </c>
      <c r="E87" s="21">
        <v>16</v>
      </c>
      <c r="F87" s="5" t="s">
        <v>187</v>
      </c>
      <c r="G87" s="5">
        <v>1.33506111</v>
      </c>
      <c r="H87" s="5">
        <v>103.6006528</v>
      </c>
      <c r="I87" s="21" t="s">
        <v>16</v>
      </c>
      <c r="J87" s="21" t="s">
        <v>18</v>
      </c>
      <c r="K87" s="21" t="s">
        <v>17</v>
      </c>
      <c r="L87" t="s">
        <v>188</v>
      </c>
    </row>
    <row r="88" customHeight="1" spans="1:12">
      <c r="A88" s="8">
        <v>86</v>
      </c>
      <c r="B88" s="4">
        <v>45835</v>
      </c>
      <c r="C88" t="s">
        <v>189</v>
      </c>
      <c r="D88" s="21" t="s">
        <v>14</v>
      </c>
      <c r="E88" s="21">
        <v>16.5</v>
      </c>
      <c r="F88" s="5" t="s">
        <v>190</v>
      </c>
      <c r="G88" s="5">
        <v>1.33615278</v>
      </c>
      <c r="H88" s="5">
        <v>103.6011889</v>
      </c>
      <c r="I88" s="21" t="s">
        <v>16</v>
      </c>
      <c r="J88" s="21" t="s">
        <v>18</v>
      </c>
      <c r="K88" s="21" t="s">
        <v>17</v>
      </c>
      <c r="L88" t="s">
        <v>191</v>
      </c>
    </row>
    <row r="89" customHeight="1" spans="1:12">
      <c r="A89" s="8">
        <v>87</v>
      </c>
      <c r="B89" s="4">
        <v>45835</v>
      </c>
      <c r="C89" t="s">
        <v>192</v>
      </c>
      <c r="D89" s="21" t="s">
        <v>25</v>
      </c>
      <c r="E89" s="21">
        <v>16</v>
      </c>
      <c r="F89" s="5" t="s">
        <v>190</v>
      </c>
      <c r="G89" s="5">
        <v>1.33615278</v>
      </c>
      <c r="H89" s="5">
        <v>103.6011889</v>
      </c>
      <c r="I89" s="21" t="s">
        <v>26</v>
      </c>
      <c r="J89" s="21" t="s">
        <v>18</v>
      </c>
      <c r="K89" s="21" t="s">
        <v>17</v>
      </c>
      <c r="L89" t="s">
        <v>193</v>
      </c>
    </row>
    <row r="90" customHeight="1" spans="1:12">
      <c r="A90" s="8">
        <v>88</v>
      </c>
      <c r="B90" s="4">
        <v>45835</v>
      </c>
      <c r="C90" t="s">
        <v>169</v>
      </c>
      <c r="D90" s="21" t="s">
        <v>25</v>
      </c>
      <c r="E90" s="21" t="s">
        <v>81</v>
      </c>
      <c r="F90" s="5" t="s">
        <v>194</v>
      </c>
      <c r="G90" s="5">
        <v>1.335</v>
      </c>
      <c r="H90" s="5">
        <v>103.6005556</v>
      </c>
      <c r="I90" s="21" t="s">
        <v>81</v>
      </c>
      <c r="J90" s="21" t="s">
        <v>81</v>
      </c>
      <c r="K90" s="21" t="s">
        <v>81</v>
      </c>
      <c r="L90" t="s">
        <v>195</v>
      </c>
    </row>
    <row r="91" customHeight="1" spans="1:12">
      <c r="A91" s="8">
        <v>89</v>
      </c>
      <c r="B91" s="4">
        <v>45836</v>
      </c>
      <c r="C91" t="s">
        <v>67</v>
      </c>
      <c r="D91" s="21" t="s">
        <v>14</v>
      </c>
      <c r="E91" s="21">
        <v>17</v>
      </c>
      <c r="F91" s="5" t="s">
        <v>196</v>
      </c>
      <c r="G91" s="5">
        <v>1.33624167</v>
      </c>
      <c r="H91" s="5">
        <v>103.6005861</v>
      </c>
      <c r="I91" s="21" t="s">
        <v>16</v>
      </c>
      <c r="J91" s="21" t="s">
        <v>17</v>
      </c>
      <c r="K91" s="21" t="s">
        <v>18</v>
      </c>
      <c r="L91" t="s">
        <v>197</v>
      </c>
    </row>
    <row r="92" customHeight="1" spans="1:12">
      <c r="A92" s="8">
        <v>90</v>
      </c>
      <c r="B92" s="4">
        <v>45836</v>
      </c>
      <c r="C92" t="s">
        <v>198</v>
      </c>
      <c r="D92" s="21" t="s">
        <v>14</v>
      </c>
      <c r="E92" s="21">
        <v>13.5</v>
      </c>
      <c r="F92" s="5" t="s">
        <v>199</v>
      </c>
      <c r="G92" s="5">
        <v>1.33645556</v>
      </c>
      <c r="H92" s="5">
        <v>103.6010694</v>
      </c>
      <c r="I92" s="21" t="s">
        <v>16</v>
      </c>
      <c r="J92" s="21" t="s">
        <v>18</v>
      </c>
      <c r="K92" s="21" t="s">
        <v>17</v>
      </c>
      <c r="L92" t="s">
        <v>188</v>
      </c>
    </row>
    <row r="93" customHeight="1" spans="1:8">
      <c r="A93" s="8"/>
      <c r="B93" s="8"/>
      <c r="F93" s="5"/>
      <c r="G93" s="5"/>
      <c r="H93" s="5"/>
    </row>
    <row r="94" customHeight="1" spans="1:8">
      <c r="A94" s="8"/>
      <c r="B94" s="8"/>
      <c r="F94" s="5"/>
      <c r="G94" s="5"/>
      <c r="H94" s="5"/>
    </row>
    <row r="95" customHeight="1" spans="1:8">
      <c r="A95" s="8"/>
      <c r="B95" s="8"/>
      <c r="F95" s="5"/>
      <c r="G95" s="5"/>
      <c r="H95" s="5"/>
    </row>
    <row r="96" customHeight="1" spans="1:8">
      <c r="A96" s="8"/>
      <c r="B96" s="8"/>
      <c r="F96" s="5"/>
      <c r="G96" s="5"/>
      <c r="H96" s="5"/>
    </row>
    <row r="97" customHeight="1" spans="1:8">
      <c r="A97" s="8"/>
      <c r="B97" s="8"/>
      <c r="F97" s="5"/>
      <c r="G97" s="5"/>
      <c r="H97" s="5"/>
    </row>
    <row r="98" customHeight="1" spans="1:8">
      <c r="A98" s="8"/>
      <c r="B98" s="8"/>
      <c r="F98" s="5"/>
      <c r="G98" s="5"/>
      <c r="H98" s="5"/>
    </row>
    <row r="99" customHeight="1" spans="1:8">
      <c r="A99" s="8"/>
      <c r="B99" s="8"/>
      <c r="F99" s="5"/>
      <c r="G99" s="5"/>
      <c r="H99" s="5"/>
    </row>
    <row r="100" customHeight="1" spans="1:8">
      <c r="A100" s="8"/>
      <c r="B100" s="8"/>
      <c r="F100" s="5"/>
      <c r="G100" s="5"/>
      <c r="H100" s="5"/>
    </row>
    <row r="101" customHeight="1" spans="1:8">
      <c r="A101" s="8"/>
      <c r="B101" s="8"/>
      <c r="F101" s="5"/>
      <c r="G101" s="5"/>
      <c r="H101" s="5"/>
    </row>
    <row r="102" customHeight="1" spans="1:8">
      <c r="A102" s="8"/>
      <c r="B102" s="8"/>
      <c r="F102" s="5"/>
      <c r="G102" s="5"/>
      <c r="H102" s="5"/>
    </row>
    <row r="103" customHeight="1" spans="1:8">
      <c r="A103" s="8"/>
      <c r="B103" s="8"/>
      <c r="F103" s="5"/>
      <c r="G103" s="5"/>
      <c r="H103" s="5"/>
    </row>
    <row r="104" customHeight="1" spans="1:8">
      <c r="A104" s="8"/>
      <c r="B104" s="8"/>
      <c r="F104" s="5"/>
      <c r="G104" s="5"/>
      <c r="H104" s="5"/>
    </row>
    <row r="105" customHeight="1" spans="1:8">
      <c r="A105" s="8"/>
      <c r="B105" s="8"/>
      <c r="F105" s="5"/>
      <c r="G105" s="5"/>
      <c r="H105" s="5"/>
    </row>
    <row r="106" customHeight="1" spans="1:8">
      <c r="A106" s="8"/>
      <c r="B106" s="8"/>
      <c r="F106" s="5"/>
      <c r="G106" s="5"/>
      <c r="H106" s="5"/>
    </row>
    <row r="107" customHeight="1" spans="1:8">
      <c r="A107" s="8"/>
      <c r="B107" s="8"/>
      <c r="F107" s="5"/>
      <c r="G107" s="5"/>
      <c r="H107" s="5"/>
    </row>
    <row r="108" customHeight="1" spans="1:8">
      <c r="A108" s="8"/>
      <c r="B108" s="8"/>
      <c r="F108" s="5"/>
      <c r="G108" s="5"/>
      <c r="H108" s="5"/>
    </row>
    <row r="109" customHeight="1" spans="1:8">
      <c r="A109" s="8"/>
      <c r="B109" s="8"/>
      <c r="F109" s="5"/>
      <c r="G109" s="5"/>
      <c r="H109" s="5"/>
    </row>
    <row r="110" customHeight="1" spans="1:8">
      <c r="A110" s="8"/>
      <c r="B110" s="8"/>
      <c r="F110" s="5"/>
      <c r="G110" s="5"/>
      <c r="H110" s="5"/>
    </row>
    <row r="111" customHeight="1" spans="1:8">
      <c r="A111" s="8"/>
      <c r="B111" s="8"/>
      <c r="F111" s="5"/>
      <c r="G111" s="5"/>
      <c r="H111" s="5"/>
    </row>
    <row r="112" customHeight="1" spans="1:8">
      <c r="A112" s="8"/>
      <c r="B112" s="8"/>
      <c r="F112" s="5"/>
      <c r="G112" s="5"/>
      <c r="H112" s="5"/>
    </row>
    <row r="113" customHeight="1" spans="1:8">
      <c r="A113" s="8"/>
      <c r="B113" s="8"/>
      <c r="F113" s="5"/>
      <c r="G113" s="5"/>
      <c r="H113" s="5"/>
    </row>
    <row r="114" customHeight="1" spans="1:8">
      <c r="A114" s="8"/>
      <c r="B114" s="8"/>
      <c r="F114" s="5"/>
      <c r="G114" s="5"/>
      <c r="H114" s="5"/>
    </row>
    <row r="115" customHeight="1" spans="1:8">
      <c r="A115" s="8"/>
      <c r="B115" s="8"/>
      <c r="F115" s="5"/>
      <c r="G115" s="5"/>
      <c r="H115" s="5"/>
    </row>
    <row r="116" customHeight="1" spans="1:8">
      <c r="A116" s="8"/>
      <c r="B116" s="8"/>
      <c r="F116" s="5"/>
      <c r="G116" s="5"/>
      <c r="H116" s="5"/>
    </row>
    <row r="117" customHeight="1" spans="1:8">
      <c r="A117" s="8"/>
      <c r="B117" s="8"/>
      <c r="F117" s="5"/>
      <c r="G117" s="5"/>
      <c r="H117" s="5"/>
    </row>
    <row r="118" customHeight="1" spans="1:8">
      <c r="A118" s="8"/>
      <c r="B118" s="8"/>
      <c r="F118" s="5"/>
      <c r="G118" s="5"/>
      <c r="H118" s="5"/>
    </row>
    <row r="119" customHeight="1" spans="1:8">
      <c r="A119" s="8"/>
      <c r="B119" s="8"/>
      <c r="F119" s="5"/>
      <c r="G119" s="5"/>
      <c r="H119" s="5"/>
    </row>
    <row r="120" customHeight="1" spans="1:8">
      <c r="A120" s="8"/>
      <c r="B120" s="8"/>
      <c r="F120" s="5"/>
      <c r="G120" s="5"/>
      <c r="H120" s="5"/>
    </row>
    <row r="121" customHeight="1" spans="1:8">
      <c r="A121" s="8"/>
      <c r="B121" s="8"/>
      <c r="F121" s="5"/>
      <c r="G121" s="5"/>
      <c r="H121" s="5"/>
    </row>
    <row r="122" customHeight="1" spans="1:8">
      <c r="A122" s="8"/>
      <c r="B122" s="8"/>
      <c r="F122" s="5"/>
      <c r="G122" s="5"/>
      <c r="H122" s="5"/>
    </row>
    <row r="123" customHeight="1" spans="1:8">
      <c r="A123" s="8"/>
      <c r="B123" s="8"/>
      <c r="F123" s="5"/>
      <c r="G123" s="5"/>
      <c r="H123" s="5"/>
    </row>
    <row r="124" customHeight="1" spans="1:8">
      <c r="A124" s="8"/>
      <c r="B124" s="8"/>
      <c r="F124" s="5"/>
      <c r="G124" s="5"/>
      <c r="H124" s="5"/>
    </row>
    <row r="125" customHeight="1" spans="1:8">
      <c r="A125" s="8"/>
      <c r="B125" s="8"/>
      <c r="F125" s="5"/>
      <c r="G125" s="5"/>
      <c r="H125" s="5"/>
    </row>
    <row r="126" customHeight="1" spans="1:8">
      <c r="A126" s="8"/>
      <c r="B126" s="8"/>
      <c r="F126" s="5"/>
      <c r="G126" s="5"/>
      <c r="H126" s="5"/>
    </row>
    <row r="127" customHeight="1" spans="1:8">
      <c r="A127" s="8"/>
      <c r="B127" s="8"/>
      <c r="F127" s="5"/>
      <c r="G127" s="5"/>
      <c r="H127" s="5"/>
    </row>
    <row r="128" customHeight="1" spans="1:8">
      <c r="A128" s="8"/>
      <c r="B128" s="8"/>
      <c r="F128" s="5"/>
      <c r="G128" s="5"/>
      <c r="H128" s="5"/>
    </row>
    <row r="129" customHeight="1" spans="1:8">
      <c r="A129" s="8"/>
      <c r="B129" s="8"/>
      <c r="F129" s="5"/>
      <c r="G129" s="5"/>
      <c r="H129" s="5"/>
    </row>
    <row r="130" customHeight="1" spans="1:8">
      <c r="A130" s="8"/>
      <c r="B130" s="8"/>
      <c r="F130" s="5"/>
      <c r="G130" s="5"/>
      <c r="H130" s="5"/>
    </row>
    <row r="131" customHeight="1" spans="1:8">
      <c r="A131" s="8"/>
      <c r="B131" s="8"/>
      <c r="F131" s="5"/>
      <c r="G131" s="5"/>
      <c r="H131" s="5"/>
    </row>
    <row r="132" customHeight="1" spans="1:8">
      <c r="A132" s="8"/>
      <c r="B132" s="8"/>
      <c r="F132" s="5"/>
      <c r="G132" s="5"/>
      <c r="H132" s="5"/>
    </row>
    <row r="133" customHeight="1" spans="1:8">
      <c r="A133" s="8"/>
      <c r="B133" s="8"/>
      <c r="F133" s="5"/>
      <c r="G133" s="5"/>
      <c r="H133" s="5"/>
    </row>
    <row r="134" customHeight="1" spans="1:8">
      <c r="A134" s="8"/>
      <c r="B134" s="8"/>
      <c r="F134" s="5"/>
      <c r="G134" s="5"/>
      <c r="H134" s="5"/>
    </row>
    <row r="135" customHeight="1" spans="1:8">
      <c r="A135" s="8"/>
      <c r="B135" s="8"/>
      <c r="F135" s="5"/>
      <c r="G135" s="5"/>
      <c r="H135" s="5"/>
    </row>
    <row r="136" customHeight="1" spans="1:8">
      <c r="A136" s="8"/>
      <c r="B136" s="8"/>
      <c r="F136" s="5"/>
      <c r="G136" s="5"/>
      <c r="H136" s="5"/>
    </row>
    <row r="137" customHeight="1" spans="1:8">
      <c r="A137" s="8"/>
      <c r="B137" s="8"/>
      <c r="F137" s="5"/>
      <c r="G137" s="5"/>
      <c r="H137" s="5"/>
    </row>
    <row r="138" customHeight="1" spans="1:8">
      <c r="A138" s="8"/>
      <c r="B138" s="8"/>
      <c r="F138" s="5"/>
      <c r="G138" s="5"/>
      <c r="H138" s="5"/>
    </row>
    <row r="139" customHeight="1" spans="1:8">
      <c r="A139" s="8"/>
      <c r="B139" s="8"/>
      <c r="F139" s="5"/>
      <c r="G139" s="5"/>
      <c r="H139" s="5"/>
    </row>
    <row r="140" customHeight="1" spans="1:8">
      <c r="A140" s="8"/>
      <c r="B140" s="8"/>
      <c r="F140" s="5"/>
      <c r="G140" s="5"/>
      <c r="H140" s="5"/>
    </row>
    <row r="141" customHeight="1" spans="1:8">
      <c r="A141" s="8"/>
      <c r="B141" s="8"/>
      <c r="F141" s="5"/>
      <c r="G141" s="5"/>
      <c r="H141" s="5"/>
    </row>
    <row r="142" customHeight="1" spans="1:8">
      <c r="A142" s="8"/>
      <c r="B142" s="8"/>
      <c r="F142" s="5"/>
      <c r="G142" s="5"/>
      <c r="H142" s="5"/>
    </row>
    <row r="143" customHeight="1" spans="1:8">
      <c r="A143" s="8"/>
      <c r="B143" s="8"/>
      <c r="F143" s="5"/>
      <c r="G143" s="5"/>
      <c r="H143" s="5"/>
    </row>
    <row r="144" customHeight="1" spans="1:8">
      <c r="A144" s="8"/>
      <c r="B144" s="8"/>
      <c r="F144" s="5"/>
      <c r="G144" s="5"/>
      <c r="H144" s="5"/>
    </row>
    <row r="145" customHeight="1" spans="1:8">
      <c r="A145" s="8"/>
      <c r="B145" s="8"/>
      <c r="F145" s="5"/>
      <c r="G145" s="5"/>
      <c r="H145" s="5"/>
    </row>
    <row r="146" customHeight="1" spans="1:8">
      <c r="A146" s="8"/>
      <c r="B146" s="8"/>
      <c r="F146" s="5"/>
      <c r="G146" s="5"/>
      <c r="H146" s="5"/>
    </row>
    <row r="147" customHeight="1" spans="1:8">
      <c r="A147" s="8"/>
      <c r="B147" s="8"/>
      <c r="F147" s="5"/>
      <c r="G147" s="5"/>
      <c r="H147" s="5"/>
    </row>
    <row r="148" customHeight="1" spans="1:8">
      <c r="A148" s="8"/>
      <c r="B148" s="8"/>
      <c r="F148" s="5"/>
      <c r="G148" s="5"/>
      <c r="H148" s="5"/>
    </row>
    <row r="149" customHeight="1" spans="1:8">
      <c r="A149" s="8"/>
      <c r="B149" s="8"/>
      <c r="F149" s="5"/>
      <c r="G149" s="5"/>
      <c r="H149" s="5"/>
    </row>
    <row r="150" customHeight="1" spans="1:8">
      <c r="A150" s="8"/>
      <c r="B150" s="8"/>
      <c r="F150" s="5"/>
      <c r="G150" s="5"/>
      <c r="H150" s="5"/>
    </row>
    <row r="151" customHeight="1" spans="1:8">
      <c r="A151" s="8"/>
      <c r="B151" s="8"/>
      <c r="F151" s="5"/>
      <c r="G151" s="5"/>
      <c r="H151" s="5"/>
    </row>
    <row r="152" customHeight="1" spans="1:8">
      <c r="A152" s="8"/>
      <c r="B152" s="8"/>
      <c r="F152" s="5"/>
      <c r="G152" s="5"/>
      <c r="H152" s="5"/>
    </row>
    <row r="153" customHeight="1" spans="1:8">
      <c r="A153" s="8"/>
      <c r="B153" s="8"/>
      <c r="F153" s="5"/>
      <c r="G153" s="5"/>
      <c r="H153" s="5"/>
    </row>
    <row r="154" customHeight="1" spans="1:8">
      <c r="A154" s="8"/>
      <c r="B154" s="8"/>
      <c r="F154" s="5"/>
      <c r="G154" s="5"/>
      <c r="H154" s="5"/>
    </row>
    <row r="155" customHeight="1" spans="1:8">
      <c r="A155" s="8"/>
      <c r="B155" s="8"/>
      <c r="F155" s="5"/>
      <c r="G155" s="5"/>
      <c r="H155" s="5"/>
    </row>
    <row r="156" customHeight="1" spans="1:8">
      <c r="A156" s="8"/>
      <c r="B156" s="8"/>
      <c r="F156" s="5"/>
      <c r="G156" s="5"/>
      <c r="H156" s="5"/>
    </row>
    <row r="157" customHeight="1" spans="1:8">
      <c r="A157" s="8"/>
      <c r="B157" s="8"/>
      <c r="F157" s="5"/>
      <c r="G157" s="5"/>
      <c r="H157" s="5"/>
    </row>
    <row r="158" customHeight="1" spans="1:8">
      <c r="A158" s="8"/>
      <c r="B158" s="8"/>
      <c r="F158" s="5"/>
      <c r="G158" s="5"/>
      <c r="H158" s="5"/>
    </row>
    <row r="159" customHeight="1" spans="1:8">
      <c r="A159" s="8"/>
      <c r="B159" s="8"/>
      <c r="F159" s="5"/>
      <c r="G159" s="5"/>
      <c r="H159" s="5"/>
    </row>
    <row r="160" customHeight="1" spans="1:8">
      <c r="A160" s="8"/>
      <c r="B160" s="8"/>
      <c r="F160" s="5"/>
      <c r="G160" s="5"/>
      <c r="H160" s="5"/>
    </row>
    <row r="161" customHeight="1" spans="1:8">
      <c r="A161" s="8"/>
      <c r="B161" s="8"/>
      <c r="F161" s="5"/>
      <c r="G161" s="5"/>
      <c r="H161" s="5"/>
    </row>
    <row r="162" customHeight="1" spans="1:8">
      <c r="A162" s="8"/>
      <c r="B162" s="8"/>
      <c r="F162" s="5"/>
      <c r="G162" s="5"/>
      <c r="H162" s="5"/>
    </row>
    <row r="163" customHeight="1" spans="1:8">
      <c r="A163" s="8"/>
      <c r="B163" s="8"/>
      <c r="F163" s="5"/>
      <c r="G163" s="5"/>
      <c r="H163" s="5"/>
    </row>
    <row r="164" customHeight="1" spans="1:8">
      <c r="A164" s="8"/>
      <c r="B164" s="8"/>
      <c r="F164" s="5"/>
      <c r="G164" s="5"/>
      <c r="H164" s="5"/>
    </row>
    <row r="165" customHeight="1" spans="1:8">
      <c r="A165" s="8"/>
      <c r="B165" s="8"/>
      <c r="F165" s="5"/>
      <c r="G165" s="5"/>
      <c r="H165" s="5"/>
    </row>
    <row r="166" customHeight="1" spans="1:8">
      <c r="A166" s="8"/>
      <c r="B166" s="8"/>
      <c r="F166" s="5"/>
      <c r="G166" s="5"/>
      <c r="H166" s="5"/>
    </row>
    <row r="167" customHeight="1" spans="1:8">
      <c r="A167" s="8"/>
      <c r="B167" s="8"/>
      <c r="F167" s="5"/>
      <c r="G167" s="5"/>
      <c r="H167" s="5"/>
    </row>
    <row r="168" customHeight="1" spans="1:8">
      <c r="A168" s="8"/>
      <c r="B168" s="8"/>
      <c r="F168" s="5"/>
      <c r="G168" s="5"/>
      <c r="H168" s="5"/>
    </row>
    <row r="169" customHeight="1" spans="1:8">
      <c r="A169" s="8"/>
      <c r="B169" s="8"/>
      <c r="F169" s="5"/>
      <c r="G169" s="5"/>
      <c r="H169" s="5"/>
    </row>
    <row r="170" customHeight="1" spans="1:8">
      <c r="A170" s="8"/>
      <c r="B170" s="8"/>
      <c r="F170" s="5"/>
      <c r="G170" s="5"/>
      <c r="H170" s="5"/>
    </row>
    <row r="171" customHeight="1" spans="1:8">
      <c r="A171" s="8"/>
      <c r="B171" s="8"/>
      <c r="F171" s="5"/>
      <c r="G171" s="5"/>
      <c r="H171" s="5"/>
    </row>
    <row r="172" customHeight="1" spans="1:8">
      <c r="A172" s="8"/>
      <c r="B172" s="8"/>
      <c r="F172" s="5"/>
      <c r="G172" s="5"/>
      <c r="H172" s="5"/>
    </row>
    <row r="173" customHeight="1" spans="1:8">
      <c r="A173" s="8"/>
      <c r="B173" s="8"/>
      <c r="F173" s="5"/>
      <c r="G173" s="5"/>
      <c r="H173" s="5"/>
    </row>
    <row r="174" customHeight="1" spans="1:8">
      <c r="A174" s="8"/>
      <c r="B174" s="8"/>
      <c r="F174" s="5"/>
      <c r="G174" s="5"/>
      <c r="H174" s="5"/>
    </row>
    <row r="175" customHeight="1" spans="1:8">
      <c r="A175" s="8"/>
      <c r="B175" s="8"/>
      <c r="F175" s="5"/>
      <c r="G175" s="5"/>
      <c r="H175" s="5"/>
    </row>
    <row r="176" customHeight="1" spans="1:8">
      <c r="A176" s="8"/>
      <c r="B176" s="8"/>
      <c r="F176" s="5"/>
      <c r="G176" s="5"/>
      <c r="H176" s="5"/>
    </row>
    <row r="177" customHeight="1" spans="1:8">
      <c r="A177" s="8"/>
      <c r="B177" s="8"/>
      <c r="F177" s="5"/>
      <c r="G177" s="5"/>
      <c r="H177" s="5"/>
    </row>
    <row r="178" customHeight="1" spans="1:8">
      <c r="A178" s="8"/>
      <c r="B178" s="8"/>
      <c r="F178" s="5"/>
      <c r="G178" s="5"/>
      <c r="H178" s="5"/>
    </row>
    <row r="179" customHeight="1" spans="1:8">
      <c r="A179" s="8"/>
      <c r="B179" s="8"/>
      <c r="F179" s="5"/>
      <c r="G179" s="5"/>
      <c r="H179" s="5"/>
    </row>
    <row r="180" customHeight="1" spans="1:8">
      <c r="A180" s="8"/>
      <c r="B180" s="8"/>
      <c r="F180" s="5"/>
      <c r="G180" s="5"/>
      <c r="H180" s="5"/>
    </row>
    <row r="181" customHeight="1" spans="1:8">
      <c r="A181" s="8"/>
      <c r="B181" s="8"/>
      <c r="F181" s="5"/>
      <c r="G181" s="5"/>
      <c r="H181" s="5"/>
    </row>
    <row r="182" customHeight="1" spans="1:8">
      <c r="A182" s="8"/>
      <c r="B182" s="8"/>
      <c r="F182" s="5"/>
      <c r="G182" s="5"/>
      <c r="H182" s="5"/>
    </row>
    <row r="183" customHeight="1" spans="1:8">
      <c r="A183" s="8"/>
      <c r="B183" s="8"/>
      <c r="F183" s="5"/>
      <c r="G183" s="5"/>
      <c r="H183" s="5"/>
    </row>
    <row r="184" customHeight="1" spans="1:8">
      <c r="A184" s="8"/>
      <c r="B184" s="8"/>
      <c r="F184" s="5"/>
      <c r="G184" s="5"/>
      <c r="H184" s="5"/>
    </row>
    <row r="185" customHeight="1" spans="1:8">
      <c r="A185" s="8"/>
      <c r="B185" s="8"/>
      <c r="F185" s="5"/>
      <c r="G185" s="5"/>
      <c r="H185" s="5"/>
    </row>
    <row r="186" customHeight="1" spans="1:8">
      <c r="A186" s="8"/>
      <c r="B186" s="8"/>
      <c r="F186" s="5"/>
      <c r="G186" s="5"/>
      <c r="H186" s="5"/>
    </row>
    <row r="187" customHeight="1" spans="1:8">
      <c r="A187" s="8"/>
      <c r="B187" s="8"/>
      <c r="F187" s="5"/>
      <c r="G187" s="5"/>
      <c r="H187" s="5"/>
    </row>
    <row r="188" customHeight="1" spans="1:8">
      <c r="A188" s="8"/>
      <c r="B188" s="8"/>
      <c r="F188" s="5"/>
      <c r="G188" s="5"/>
      <c r="H188" s="5"/>
    </row>
    <row r="189" customHeight="1" spans="1:8">
      <c r="A189" s="8"/>
      <c r="B189" s="8"/>
      <c r="F189" s="5"/>
      <c r="G189" s="5"/>
      <c r="H189" s="5"/>
    </row>
    <row r="190" customHeight="1" spans="1:8">
      <c r="A190" s="8"/>
      <c r="B190" s="8"/>
      <c r="F190" s="5"/>
      <c r="G190" s="5"/>
      <c r="H190" s="5"/>
    </row>
    <row r="191" customHeight="1" spans="1:8">
      <c r="A191" s="8"/>
      <c r="B191" s="8"/>
      <c r="F191" s="5"/>
      <c r="G191" s="5"/>
      <c r="H191" s="5"/>
    </row>
    <row r="192" customHeight="1" spans="1:8">
      <c r="A192" s="8"/>
      <c r="B192" s="8"/>
      <c r="F192" s="5"/>
      <c r="G192" s="5"/>
      <c r="H192" s="5"/>
    </row>
    <row r="193" customHeight="1" spans="1:8">
      <c r="A193" s="8"/>
      <c r="B193" s="8"/>
      <c r="F193" s="5"/>
      <c r="G193" s="5"/>
      <c r="H193" s="5"/>
    </row>
    <row r="194" customHeight="1" spans="1:8">
      <c r="A194" s="8"/>
      <c r="B194" s="8"/>
      <c r="F194" s="5"/>
      <c r="G194" s="5"/>
      <c r="H194" s="5"/>
    </row>
    <row r="195" customHeight="1" spans="1:8">
      <c r="A195" s="8"/>
      <c r="B195" s="8"/>
      <c r="F195" s="5"/>
      <c r="G195" s="5"/>
      <c r="H195" s="5"/>
    </row>
    <row r="196" customHeight="1" spans="1:8">
      <c r="A196" s="8"/>
      <c r="B196" s="8"/>
      <c r="F196" s="5"/>
      <c r="G196" s="5"/>
      <c r="H196" s="5"/>
    </row>
    <row r="197" customHeight="1" spans="1:8">
      <c r="A197" s="8"/>
      <c r="B197" s="8"/>
      <c r="F197" s="5"/>
      <c r="G197" s="5"/>
      <c r="H197" s="5"/>
    </row>
    <row r="198" customHeight="1" spans="1:8">
      <c r="A198" s="8"/>
      <c r="B198" s="8"/>
      <c r="F198" s="5"/>
      <c r="G198" s="5"/>
      <c r="H198" s="5"/>
    </row>
    <row r="199" customHeight="1" spans="1:8">
      <c r="A199" s="8"/>
      <c r="B199" s="8"/>
      <c r="F199" s="5"/>
      <c r="G199" s="5"/>
      <c r="H199" s="5"/>
    </row>
    <row r="200" customHeight="1" spans="1:8">
      <c r="A200" s="8"/>
      <c r="B200" s="8"/>
      <c r="F200" s="5"/>
      <c r="G200" s="5"/>
      <c r="H200" s="5"/>
    </row>
    <row r="201" customHeight="1" spans="1:8">
      <c r="A201" s="8"/>
      <c r="B201" s="8"/>
      <c r="F201" s="5"/>
      <c r="G201" s="5"/>
      <c r="H201" s="5"/>
    </row>
    <row r="202" customHeight="1" spans="1:8">
      <c r="A202" s="8"/>
      <c r="B202" s="8"/>
      <c r="F202" s="5"/>
      <c r="G202" s="5"/>
      <c r="H202" s="5"/>
    </row>
    <row r="203" customHeight="1" spans="1:8">
      <c r="A203" s="8"/>
      <c r="B203" s="8"/>
      <c r="F203" s="5"/>
      <c r="G203" s="5"/>
      <c r="H203" s="5"/>
    </row>
    <row r="204" customHeight="1" spans="1:8">
      <c r="A204" s="8"/>
      <c r="B204" s="8"/>
      <c r="F204" s="5"/>
      <c r="G204" s="5"/>
      <c r="H204" s="5"/>
    </row>
    <row r="205" customHeight="1" spans="1:8">
      <c r="A205" s="8"/>
      <c r="B205" s="8"/>
      <c r="F205" s="5"/>
      <c r="G205" s="5"/>
      <c r="H205" s="5"/>
    </row>
    <row r="206" customHeight="1" spans="1:8">
      <c r="A206" s="8"/>
      <c r="B206" s="8"/>
      <c r="F206" s="5"/>
      <c r="G206" s="5"/>
      <c r="H206" s="5"/>
    </row>
    <row r="207" customHeight="1" spans="1:8">
      <c r="A207" s="8"/>
      <c r="B207" s="8"/>
      <c r="F207" s="5"/>
      <c r="G207" s="5"/>
      <c r="H207" s="5"/>
    </row>
    <row r="208" customHeight="1" spans="1:8">
      <c r="A208" s="8"/>
      <c r="B208" s="8"/>
      <c r="F208" s="5"/>
      <c r="G208" s="5"/>
      <c r="H208" s="5"/>
    </row>
    <row r="209" customHeight="1" spans="1:8">
      <c r="A209" s="8"/>
      <c r="B209" s="8"/>
      <c r="F209" s="5"/>
      <c r="G209" s="5"/>
      <c r="H209" s="5"/>
    </row>
    <row r="210" customHeight="1" spans="1:8">
      <c r="A210" s="8"/>
      <c r="B210" s="8"/>
      <c r="F210" s="5"/>
      <c r="G210" s="5"/>
      <c r="H210" s="5"/>
    </row>
    <row r="211" customHeight="1" spans="1:8">
      <c r="A211" s="8"/>
      <c r="B211" s="8"/>
      <c r="F211" s="5"/>
      <c r="G211" s="5"/>
      <c r="H211" s="5"/>
    </row>
    <row r="212" customHeight="1" spans="1:8">
      <c r="A212" s="8"/>
      <c r="B212" s="8"/>
      <c r="F212" s="5"/>
      <c r="G212" s="5"/>
      <c r="H212" s="5"/>
    </row>
    <row r="213" customHeight="1" spans="1:8">
      <c r="A213" s="8"/>
      <c r="B213" s="8"/>
      <c r="F213" s="5"/>
      <c r="G213" s="5"/>
      <c r="H213" s="5"/>
    </row>
    <row r="214" customHeight="1" spans="1:8">
      <c r="A214" s="8"/>
      <c r="B214" s="8"/>
      <c r="F214" s="5"/>
      <c r="G214" s="5"/>
      <c r="H214" s="5"/>
    </row>
    <row r="215" customHeight="1" spans="1:8">
      <c r="A215" s="8"/>
      <c r="B215" s="8"/>
      <c r="F215" s="5"/>
      <c r="G215" s="5"/>
      <c r="H215" s="5"/>
    </row>
    <row r="216" customHeight="1" spans="1:8">
      <c r="A216" s="8"/>
      <c r="B216" s="8"/>
      <c r="F216" s="5"/>
      <c r="G216" s="5"/>
      <c r="H216" s="5"/>
    </row>
    <row r="217" customHeight="1" spans="1:8">
      <c r="A217" s="8"/>
      <c r="B217" s="8"/>
      <c r="F217" s="5"/>
      <c r="G217" s="5"/>
      <c r="H217" s="5"/>
    </row>
    <row r="218" customHeight="1" spans="1:8">
      <c r="A218" s="8"/>
      <c r="B218" s="8"/>
      <c r="F218" s="5"/>
      <c r="G218" s="5"/>
      <c r="H218" s="5"/>
    </row>
    <row r="219" customHeight="1" spans="1:8">
      <c r="A219" s="8"/>
      <c r="B219" s="8"/>
      <c r="F219" s="5"/>
      <c r="G219" s="5"/>
      <c r="H219" s="5"/>
    </row>
    <row r="220" customHeight="1" spans="1:8">
      <c r="A220" s="8"/>
      <c r="B220" s="8"/>
      <c r="F220" s="5"/>
      <c r="G220" s="5"/>
      <c r="H220" s="5"/>
    </row>
    <row r="221" customHeight="1" spans="1:8">
      <c r="A221" s="8"/>
      <c r="B221" s="8"/>
      <c r="F221" s="5"/>
      <c r="G221" s="5"/>
      <c r="H221" s="5"/>
    </row>
    <row r="222" customHeight="1" spans="1:8">
      <c r="A222" s="8"/>
      <c r="B222" s="8"/>
      <c r="F222" s="5"/>
      <c r="G222" s="5"/>
      <c r="H222" s="5"/>
    </row>
    <row r="223" customHeight="1" spans="1:8">
      <c r="A223" s="8"/>
      <c r="B223" s="8"/>
      <c r="F223" s="5"/>
      <c r="G223" s="5"/>
      <c r="H223" s="5"/>
    </row>
    <row r="224" customHeight="1" spans="1:8">
      <c r="A224" s="8"/>
      <c r="B224" s="8"/>
      <c r="F224" s="5"/>
      <c r="G224" s="5"/>
      <c r="H224" s="5"/>
    </row>
    <row r="225" customHeight="1" spans="1:8">
      <c r="A225" s="8"/>
      <c r="B225" s="8"/>
      <c r="F225" s="5"/>
      <c r="G225" s="5"/>
      <c r="H225" s="5"/>
    </row>
    <row r="226" customHeight="1" spans="1:8">
      <c r="A226" s="8"/>
      <c r="B226" s="8"/>
      <c r="F226" s="5"/>
      <c r="G226" s="5"/>
      <c r="H226" s="5"/>
    </row>
    <row r="227" customHeight="1" spans="1:8">
      <c r="A227" s="8"/>
      <c r="B227" s="8"/>
      <c r="F227" s="5"/>
      <c r="G227" s="5"/>
      <c r="H227" s="5"/>
    </row>
    <row r="228" customHeight="1" spans="1:8">
      <c r="A228" s="8"/>
      <c r="B228" s="8"/>
      <c r="F228" s="5"/>
      <c r="G228" s="5"/>
      <c r="H228" s="5"/>
    </row>
    <row r="229" customHeight="1" spans="1:8">
      <c r="A229" s="8"/>
      <c r="B229" s="8"/>
      <c r="F229" s="5"/>
      <c r="G229" s="5"/>
      <c r="H229" s="5"/>
    </row>
    <row r="230" customHeight="1" spans="1:8">
      <c r="A230" s="8"/>
      <c r="B230" s="8"/>
      <c r="F230" s="5"/>
      <c r="G230" s="5"/>
      <c r="H230" s="5"/>
    </row>
    <row r="231" customHeight="1" spans="1:8">
      <c r="A231" s="8"/>
      <c r="B231" s="8"/>
      <c r="F231" s="5"/>
      <c r="G231" s="5"/>
      <c r="H231" s="5"/>
    </row>
    <row r="232" customHeight="1" spans="1:8">
      <c r="A232" s="8"/>
      <c r="B232" s="8"/>
      <c r="F232" s="5"/>
      <c r="G232" s="5"/>
      <c r="H232" s="5"/>
    </row>
    <row r="233" customHeight="1" spans="1:8">
      <c r="A233" s="8"/>
      <c r="B233" s="8"/>
      <c r="F233" s="5"/>
      <c r="G233" s="5"/>
      <c r="H233" s="5"/>
    </row>
    <row r="234" customHeight="1" spans="1:8">
      <c r="A234" s="8"/>
      <c r="B234" s="8"/>
      <c r="F234" s="5"/>
      <c r="G234" s="5"/>
      <c r="H234" s="5"/>
    </row>
    <row r="235" customHeight="1" spans="1:8">
      <c r="A235" s="8"/>
      <c r="B235" s="8"/>
      <c r="F235" s="5"/>
      <c r="G235" s="5"/>
      <c r="H235" s="5"/>
    </row>
    <row r="236" customHeight="1" spans="1:8">
      <c r="A236" s="8"/>
      <c r="B236" s="8"/>
      <c r="F236" s="5"/>
      <c r="G236" s="5"/>
      <c r="H236" s="5"/>
    </row>
    <row r="237" customHeight="1" spans="1:8">
      <c r="A237" s="8"/>
      <c r="B237" s="8"/>
      <c r="F237" s="5"/>
      <c r="G237" s="5"/>
      <c r="H237" s="5"/>
    </row>
    <row r="238" customHeight="1" spans="1:8">
      <c r="A238" s="8"/>
      <c r="B238" s="8"/>
      <c r="F238" s="5"/>
      <c r="G238" s="5"/>
      <c r="H238" s="5"/>
    </row>
    <row r="239" customHeight="1" spans="1:8">
      <c r="A239" s="8"/>
      <c r="B239" s="8"/>
      <c r="F239" s="5"/>
      <c r="G239" s="5"/>
      <c r="H239" s="5"/>
    </row>
    <row r="240" customHeight="1" spans="1:8">
      <c r="A240" s="8"/>
      <c r="B240" s="8"/>
      <c r="F240" s="5"/>
      <c r="G240" s="5"/>
      <c r="H240" s="5"/>
    </row>
    <row r="241" customHeight="1" spans="1:8">
      <c r="A241" s="8"/>
      <c r="B241" s="8"/>
      <c r="F241" s="5"/>
      <c r="G241" s="5"/>
      <c r="H241" s="5"/>
    </row>
    <row r="242" customHeight="1" spans="1:8">
      <c r="A242" s="8"/>
      <c r="B242" s="8"/>
      <c r="F242" s="5"/>
      <c r="G242" s="5"/>
      <c r="H242" s="5"/>
    </row>
    <row r="243" customHeight="1" spans="1:8">
      <c r="A243" s="8"/>
      <c r="B243" s="8"/>
      <c r="F243" s="5"/>
      <c r="G243" s="5"/>
      <c r="H243" s="5"/>
    </row>
    <row r="244" customHeight="1" spans="1:8">
      <c r="A244" s="8"/>
      <c r="B244" s="8"/>
      <c r="F244" s="5"/>
      <c r="G244" s="5"/>
      <c r="H244" s="5"/>
    </row>
    <row r="245" customHeight="1" spans="1:8">
      <c r="A245" s="8"/>
      <c r="B245" s="8"/>
      <c r="F245" s="5"/>
      <c r="G245" s="5"/>
      <c r="H245" s="5"/>
    </row>
    <row r="246" customHeight="1" spans="1:8">
      <c r="A246" s="8"/>
      <c r="B246" s="8"/>
      <c r="F246" s="5"/>
      <c r="G246" s="5"/>
      <c r="H246" s="5"/>
    </row>
    <row r="247" customHeight="1" spans="1:8">
      <c r="A247" s="8"/>
      <c r="B247" s="8"/>
      <c r="F247" s="5"/>
      <c r="G247" s="5"/>
      <c r="H247" s="5"/>
    </row>
    <row r="248" customHeight="1" spans="1:8">
      <c r="A248" s="8"/>
      <c r="B248" s="8"/>
      <c r="F248" s="5"/>
      <c r="G248" s="5"/>
      <c r="H248" s="5"/>
    </row>
    <row r="249" customHeight="1" spans="1:8">
      <c r="A249" s="8"/>
      <c r="B249" s="8"/>
      <c r="F249" s="5"/>
      <c r="G249" s="5"/>
      <c r="H249" s="5"/>
    </row>
    <row r="250" customHeight="1" spans="1:8">
      <c r="A250" s="8"/>
      <c r="B250" s="8"/>
      <c r="F250" s="5"/>
      <c r="G250" s="5"/>
      <c r="H250" s="5"/>
    </row>
    <row r="251" customHeight="1" spans="1:8">
      <c r="A251" s="8"/>
      <c r="B251" s="8"/>
      <c r="F251" s="5"/>
      <c r="G251" s="5"/>
      <c r="H251" s="5"/>
    </row>
    <row r="252" customHeight="1" spans="1:8">
      <c r="A252" s="8"/>
      <c r="B252" s="8"/>
      <c r="F252" s="5"/>
      <c r="G252" s="5"/>
      <c r="H252" s="5"/>
    </row>
    <row r="253" customHeight="1" spans="1:8">
      <c r="A253" s="8"/>
      <c r="B253" s="8"/>
      <c r="F253" s="5"/>
      <c r="G253" s="5"/>
      <c r="H253" s="5"/>
    </row>
    <row r="254" customHeight="1" spans="1:8">
      <c r="A254" s="8"/>
      <c r="B254" s="8"/>
      <c r="F254" s="5"/>
      <c r="G254" s="5"/>
      <c r="H254" s="5"/>
    </row>
    <row r="255" customHeight="1" spans="1:8">
      <c r="A255" s="8"/>
      <c r="B255" s="8"/>
      <c r="F255" s="5"/>
      <c r="G255" s="5"/>
      <c r="H255" s="5"/>
    </row>
    <row r="256" customHeight="1" spans="1:8">
      <c r="A256" s="8"/>
      <c r="B256" s="8"/>
      <c r="F256" s="5"/>
      <c r="G256" s="5"/>
      <c r="H256" s="5"/>
    </row>
    <row r="257" customHeight="1" spans="1:8">
      <c r="A257" s="8"/>
      <c r="B257" s="8"/>
      <c r="F257" s="5"/>
      <c r="G257" s="5"/>
      <c r="H257" s="5"/>
    </row>
    <row r="258" customHeight="1" spans="1:8">
      <c r="A258" s="8"/>
      <c r="B258" s="8"/>
      <c r="F258" s="5"/>
      <c r="G258" s="5"/>
      <c r="H258" s="5"/>
    </row>
    <row r="259" customHeight="1" spans="1:8">
      <c r="A259" s="8"/>
      <c r="B259" s="8"/>
      <c r="F259" s="5"/>
      <c r="G259" s="5"/>
      <c r="H259" s="5"/>
    </row>
    <row r="260" customHeight="1" spans="1:8">
      <c r="A260" s="8"/>
      <c r="B260" s="8"/>
      <c r="F260" s="5"/>
      <c r="G260" s="5"/>
      <c r="H260" s="5"/>
    </row>
    <row r="261" customHeight="1" spans="1:8">
      <c r="A261" s="8"/>
      <c r="B261" s="8"/>
      <c r="F261" s="5"/>
      <c r="G261" s="5"/>
      <c r="H261" s="5"/>
    </row>
    <row r="262" customHeight="1" spans="1:8">
      <c r="A262" s="8"/>
      <c r="B262" s="8"/>
      <c r="F262" s="5"/>
      <c r="G262" s="5"/>
      <c r="H262" s="5"/>
    </row>
    <row r="263" customHeight="1" spans="1:8">
      <c r="A263" s="8"/>
      <c r="B263" s="8"/>
      <c r="F263" s="5"/>
      <c r="G263" s="5"/>
      <c r="H263" s="5"/>
    </row>
    <row r="264" customHeight="1" spans="1:8">
      <c r="A264" s="8"/>
      <c r="B264" s="8"/>
      <c r="F264" s="5"/>
      <c r="G264" s="5"/>
      <c r="H264" s="5"/>
    </row>
    <row r="265" customHeight="1" spans="1:8">
      <c r="A265" s="8"/>
      <c r="B265" s="8"/>
      <c r="F265" s="5"/>
      <c r="G265" s="5"/>
      <c r="H265" s="5"/>
    </row>
    <row r="266" customHeight="1" spans="1:8">
      <c r="A266" s="8"/>
      <c r="B266" s="8"/>
      <c r="F266" s="5"/>
      <c r="G266" s="5"/>
      <c r="H266" s="5"/>
    </row>
    <row r="267" customHeight="1" spans="1:8">
      <c r="A267" s="8"/>
      <c r="B267" s="8"/>
      <c r="F267" s="5"/>
      <c r="G267" s="5"/>
      <c r="H267" s="5"/>
    </row>
    <row r="268" customHeight="1" spans="1:8">
      <c r="A268" s="8"/>
      <c r="B268" s="8"/>
      <c r="F268" s="5"/>
      <c r="G268" s="5"/>
      <c r="H268" s="5"/>
    </row>
    <row r="269" customHeight="1" spans="1:8">
      <c r="A269" s="8"/>
      <c r="B269" s="8"/>
      <c r="F269" s="5"/>
      <c r="G269" s="5"/>
      <c r="H269" s="5"/>
    </row>
    <row r="270" customHeight="1" spans="1:8">
      <c r="A270" s="8"/>
      <c r="B270" s="8"/>
      <c r="F270" s="5"/>
      <c r="G270" s="5"/>
      <c r="H270" s="5"/>
    </row>
    <row r="271" customHeight="1" spans="1:8">
      <c r="A271" s="8"/>
      <c r="B271" s="8"/>
      <c r="F271" s="5"/>
      <c r="G271" s="5"/>
      <c r="H271" s="5"/>
    </row>
    <row r="272" customHeight="1" spans="1:8">
      <c r="A272" s="8"/>
      <c r="B272" s="8"/>
      <c r="F272" s="5"/>
      <c r="G272" s="5"/>
      <c r="H272" s="5"/>
    </row>
    <row r="273" customHeight="1" spans="1:8">
      <c r="A273" s="8"/>
      <c r="B273" s="8"/>
      <c r="F273" s="5"/>
      <c r="G273" s="5"/>
      <c r="H273" s="5"/>
    </row>
    <row r="274" customHeight="1" spans="1:8">
      <c r="A274" s="8"/>
      <c r="B274" s="8"/>
      <c r="F274" s="5"/>
      <c r="G274" s="5"/>
      <c r="H274" s="5"/>
    </row>
    <row r="275" customHeight="1" spans="1:8">
      <c r="A275" s="8"/>
      <c r="B275" s="8"/>
      <c r="F275" s="5"/>
      <c r="G275" s="5"/>
      <c r="H275" s="5"/>
    </row>
    <row r="276" customHeight="1" spans="1:8">
      <c r="A276" s="8"/>
      <c r="B276" s="8"/>
      <c r="F276" s="5"/>
      <c r="G276" s="5"/>
      <c r="H276" s="5"/>
    </row>
    <row r="277" customHeight="1" spans="1:8">
      <c r="A277" s="8"/>
      <c r="B277" s="8"/>
      <c r="F277" s="5"/>
      <c r="G277" s="5"/>
      <c r="H277" s="5"/>
    </row>
    <row r="278" customHeight="1" spans="1:8">
      <c r="A278" s="8"/>
      <c r="B278" s="8"/>
      <c r="F278" s="5"/>
      <c r="G278" s="5"/>
      <c r="H278" s="5"/>
    </row>
    <row r="279" customHeight="1" spans="1:8">
      <c r="A279" s="8"/>
      <c r="B279" s="8"/>
      <c r="F279" s="5"/>
      <c r="G279" s="5"/>
      <c r="H279" s="5"/>
    </row>
    <row r="280" customHeight="1" spans="1:8">
      <c r="A280" s="8"/>
      <c r="B280" s="8"/>
      <c r="F280" s="5"/>
      <c r="G280" s="5"/>
      <c r="H280" s="5"/>
    </row>
    <row r="281" customHeight="1" spans="1:8">
      <c r="A281" s="8"/>
      <c r="B281" s="8"/>
      <c r="F281" s="5"/>
      <c r="G281" s="5"/>
      <c r="H281" s="5"/>
    </row>
    <row r="282" customHeight="1" spans="1:8">
      <c r="A282" s="8"/>
      <c r="B282" s="8"/>
      <c r="F282" s="5"/>
      <c r="G282" s="5"/>
      <c r="H282" s="5"/>
    </row>
    <row r="283" customHeight="1" spans="1:8">
      <c r="A283" s="8"/>
      <c r="B283" s="8"/>
      <c r="F283" s="5"/>
      <c r="G283" s="5"/>
      <c r="H283" s="5"/>
    </row>
    <row r="284" customHeight="1" spans="1:8">
      <c r="A284" s="8"/>
      <c r="B284" s="8"/>
      <c r="F284" s="5"/>
      <c r="G284" s="5"/>
      <c r="H284" s="5"/>
    </row>
    <row r="285" customHeight="1" spans="1:8">
      <c r="A285" s="8"/>
      <c r="B285" s="8"/>
      <c r="F285" s="5"/>
      <c r="G285" s="5"/>
      <c r="H285" s="5"/>
    </row>
    <row r="286" customHeight="1" spans="1:8">
      <c r="A286" s="8"/>
      <c r="B286" s="8"/>
      <c r="F286" s="5"/>
      <c r="G286" s="5"/>
      <c r="H286" s="5"/>
    </row>
    <row r="287" customHeight="1" spans="1:8">
      <c r="A287" s="8"/>
      <c r="B287" s="8"/>
      <c r="F287" s="5"/>
      <c r="G287" s="5"/>
      <c r="H287" s="5"/>
    </row>
    <row r="288" customHeight="1" spans="1:8">
      <c r="A288" s="8"/>
      <c r="B288" s="8"/>
      <c r="F288" s="5"/>
      <c r="G288" s="5"/>
      <c r="H288" s="5"/>
    </row>
    <row r="289" customHeight="1" spans="1:8">
      <c r="A289" s="8"/>
      <c r="B289" s="8"/>
      <c r="F289" s="5"/>
      <c r="G289" s="5"/>
      <c r="H289" s="5"/>
    </row>
    <row r="290" customHeight="1" spans="1:8">
      <c r="A290" s="8"/>
      <c r="B290" s="8"/>
      <c r="F290" s="5"/>
      <c r="G290" s="5"/>
      <c r="H290" s="5"/>
    </row>
    <row r="291" customHeight="1" spans="1:8">
      <c r="A291" s="8"/>
      <c r="B291" s="8"/>
      <c r="F291" s="5"/>
      <c r="G291" s="5"/>
      <c r="H291" s="5"/>
    </row>
    <row r="292" customHeight="1" spans="1:8">
      <c r="A292" s="8"/>
      <c r="B292" s="8"/>
      <c r="F292" s="5"/>
      <c r="G292" s="5"/>
      <c r="H292" s="5"/>
    </row>
    <row r="293" customHeight="1" spans="1:8">
      <c r="A293" s="8"/>
      <c r="B293" s="8"/>
      <c r="F293" s="5"/>
      <c r="G293" s="5"/>
      <c r="H293" s="5"/>
    </row>
    <row r="294" customHeight="1" spans="1:8">
      <c r="A294" s="8"/>
      <c r="B294" s="8"/>
      <c r="F294" s="5"/>
      <c r="G294" s="5"/>
      <c r="H294" s="5"/>
    </row>
    <row r="295" customHeight="1" spans="1:8">
      <c r="A295" s="8"/>
      <c r="B295" s="8"/>
      <c r="F295" s="5"/>
      <c r="G295" s="5"/>
      <c r="H295" s="5"/>
    </row>
    <row r="296" customHeight="1" spans="1:8">
      <c r="A296" s="8"/>
      <c r="B296" s="8"/>
      <c r="F296" s="5"/>
      <c r="G296" s="5"/>
      <c r="H296" s="5"/>
    </row>
    <row r="297" customHeight="1" spans="1:8">
      <c r="A297" s="8"/>
      <c r="B297" s="8"/>
      <c r="F297" s="5"/>
      <c r="G297" s="5"/>
      <c r="H297" s="5"/>
    </row>
    <row r="298" customHeight="1" spans="1:8">
      <c r="A298" s="8"/>
      <c r="B298" s="8"/>
      <c r="F298" s="5"/>
      <c r="G298" s="5"/>
      <c r="H298" s="5"/>
    </row>
    <row r="299" customHeight="1" spans="1:8">
      <c r="A299" s="8"/>
      <c r="B299" s="8"/>
      <c r="F299" s="5"/>
      <c r="G299" s="5"/>
      <c r="H299" s="5"/>
    </row>
    <row r="300" customHeight="1" spans="1:8">
      <c r="A300" s="8"/>
      <c r="B300" s="8"/>
      <c r="F300" s="5"/>
      <c r="G300" s="5"/>
      <c r="H300" s="5"/>
    </row>
    <row r="301" customHeight="1" spans="1:8">
      <c r="A301" s="8"/>
      <c r="B301" s="8"/>
      <c r="F301" s="5"/>
      <c r="G301" s="5"/>
      <c r="H301" s="5"/>
    </row>
    <row r="302" customHeight="1" spans="1:8">
      <c r="A302" s="8"/>
      <c r="B302" s="8"/>
      <c r="F302" s="5"/>
      <c r="G302" s="5"/>
      <c r="H302" s="5"/>
    </row>
    <row r="303" customHeight="1" spans="1:8">
      <c r="A303" s="8"/>
      <c r="B303" s="8"/>
      <c r="F303" s="5"/>
      <c r="G303" s="5"/>
      <c r="H303" s="5"/>
    </row>
    <row r="304" customHeight="1" spans="1:8">
      <c r="A304" s="8"/>
      <c r="B304" s="8"/>
      <c r="F304" s="5"/>
      <c r="G304" s="5"/>
      <c r="H304" s="5"/>
    </row>
    <row r="305" customHeight="1" spans="1:8">
      <c r="A305" s="8"/>
      <c r="B305" s="8"/>
      <c r="F305" s="5"/>
      <c r="G305" s="5"/>
      <c r="H305" s="5"/>
    </row>
    <row r="306" customHeight="1" spans="1:8">
      <c r="A306" s="8"/>
      <c r="B306" s="8"/>
      <c r="F306" s="5"/>
      <c r="G306" s="5"/>
      <c r="H306" s="5"/>
    </row>
    <row r="307" customHeight="1" spans="1:8">
      <c r="A307" s="8"/>
      <c r="B307" s="8"/>
      <c r="F307" s="5"/>
      <c r="G307" s="5"/>
      <c r="H307" s="5"/>
    </row>
    <row r="308" customHeight="1" spans="1:8">
      <c r="A308" s="8"/>
      <c r="B308" s="8"/>
      <c r="F308" s="5"/>
      <c r="G308" s="5"/>
      <c r="H308" s="5"/>
    </row>
    <row r="309" customHeight="1" spans="1:8">
      <c r="A309" s="8"/>
      <c r="B309" s="8"/>
      <c r="F309" s="5"/>
      <c r="G309" s="5"/>
      <c r="H309" s="5"/>
    </row>
    <row r="310" customHeight="1" spans="1:8">
      <c r="A310" s="8"/>
      <c r="B310" s="8"/>
      <c r="F310" s="5"/>
      <c r="G310" s="5"/>
      <c r="H310" s="5"/>
    </row>
    <row r="311" customHeight="1" spans="1:8">
      <c r="A311" s="8"/>
      <c r="B311" s="8"/>
      <c r="F311" s="5"/>
      <c r="G311" s="5"/>
      <c r="H311" s="5"/>
    </row>
    <row r="312" customHeight="1" spans="1:8">
      <c r="A312" s="8"/>
      <c r="B312" s="8"/>
      <c r="F312" s="5"/>
      <c r="G312" s="5"/>
      <c r="H312" s="5"/>
    </row>
    <row r="313" customHeight="1" spans="1:8">
      <c r="A313" s="8"/>
      <c r="B313" s="8"/>
      <c r="F313" s="5"/>
      <c r="G313" s="5"/>
      <c r="H313" s="5"/>
    </row>
    <row r="314" customHeight="1" spans="1:8">
      <c r="A314" s="8"/>
      <c r="B314" s="8"/>
      <c r="F314" s="5"/>
      <c r="G314" s="5"/>
      <c r="H314" s="5"/>
    </row>
    <row r="315" customHeight="1" spans="1:8">
      <c r="A315" s="8"/>
      <c r="B315" s="8"/>
      <c r="F315" s="5"/>
      <c r="G315" s="5"/>
      <c r="H315" s="5"/>
    </row>
    <row r="316" customHeight="1" spans="1:8">
      <c r="A316" s="8"/>
      <c r="B316" s="8"/>
      <c r="F316" s="5"/>
      <c r="G316" s="5"/>
      <c r="H316" s="5"/>
    </row>
    <row r="317" customHeight="1" spans="1:8">
      <c r="A317" s="8"/>
      <c r="B317" s="8"/>
      <c r="F317" s="5"/>
      <c r="G317" s="5"/>
      <c r="H317" s="5"/>
    </row>
    <row r="318" customHeight="1" spans="1:8">
      <c r="A318" s="8"/>
      <c r="B318" s="8"/>
      <c r="F318" s="5"/>
      <c r="G318" s="5"/>
      <c r="H318" s="5"/>
    </row>
    <row r="319" customHeight="1" spans="1:8">
      <c r="A319" s="8"/>
      <c r="B319" s="8"/>
      <c r="F319" s="5"/>
      <c r="G319" s="5"/>
      <c r="H319" s="5"/>
    </row>
    <row r="320" customHeight="1" spans="1:8">
      <c r="A320" s="8"/>
      <c r="B320" s="8"/>
      <c r="F320" s="5"/>
      <c r="G320" s="5"/>
      <c r="H320" s="5"/>
    </row>
    <row r="321" customHeight="1" spans="1:8">
      <c r="A321" s="8"/>
      <c r="B321" s="8"/>
      <c r="F321" s="5"/>
      <c r="G321" s="5"/>
      <c r="H321" s="5"/>
    </row>
    <row r="322" customHeight="1" spans="1:8">
      <c r="A322" s="8"/>
      <c r="B322" s="8"/>
      <c r="F322" s="5"/>
      <c r="G322" s="5"/>
      <c r="H322" s="5"/>
    </row>
    <row r="323" customHeight="1" spans="1:8">
      <c r="A323" s="8"/>
      <c r="B323" s="8"/>
      <c r="F323" s="5"/>
      <c r="G323" s="5"/>
      <c r="H323" s="5"/>
    </row>
    <row r="324" customHeight="1" spans="1:8">
      <c r="A324" s="8"/>
      <c r="B324" s="8"/>
      <c r="F324" s="5"/>
      <c r="G324" s="5"/>
      <c r="H324" s="5"/>
    </row>
    <row r="325" customHeight="1" spans="1:8">
      <c r="A325" s="8"/>
      <c r="B325" s="8"/>
      <c r="F325" s="5"/>
      <c r="G325" s="5"/>
      <c r="H325" s="5"/>
    </row>
    <row r="326" customHeight="1" spans="1:8">
      <c r="A326" s="8"/>
      <c r="B326" s="8"/>
      <c r="F326" s="5"/>
      <c r="G326" s="5"/>
      <c r="H326" s="5"/>
    </row>
    <row r="327" customHeight="1" spans="1:8">
      <c r="A327" s="8"/>
      <c r="B327" s="8"/>
      <c r="F327" s="5"/>
      <c r="G327" s="5"/>
      <c r="H327" s="5"/>
    </row>
    <row r="328" customHeight="1" spans="1:8">
      <c r="A328" s="8"/>
      <c r="B328" s="8"/>
      <c r="F328" s="5"/>
      <c r="G328" s="5"/>
      <c r="H328" s="5"/>
    </row>
    <row r="329" customHeight="1" spans="1:8">
      <c r="A329" s="8"/>
      <c r="B329" s="8"/>
      <c r="F329" s="5"/>
      <c r="G329" s="5"/>
      <c r="H329" s="5"/>
    </row>
    <row r="330" customHeight="1" spans="1:8">
      <c r="A330" s="8"/>
      <c r="B330" s="8"/>
      <c r="F330" s="5"/>
      <c r="G330" s="5"/>
      <c r="H330" s="5"/>
    </row>
    <row r="331" customHeight="1" spans="1:8">
      <c r="A331" s="8"/>
      <c r="B331" s="8"/>
      <c r="F331" s="5"/>
      <c r="G331" s="5"/>
      <c r="H331" s="5"/>
    </row>
    <row r="332" customHeight="1" spans="1:8">
      <c r="A332" s="8"/>
      <c r="B332" s="8"/>
      <c r="F332" s="5"/>
      <c r="G332" s="5"/>
      <c r="H332" s="5"/>
    </row>
    <row r="333" customHeight="1" spans="1:8">
      <c r="A333" s="8"/>
      <c r="B333" s="8"/>
      <c r="F333" s="5"/>
      <c r="G333" s="5"/>
      <c r="H333" s="5"/>
    </row>
    <row r="334" customHeight="1" spans="1:8">
      <c r="A334" s="8"/>
      <c r="B334" s="8"/>
      <c r="F334" s="5"/>
      <c r="G334" s="5"/>
      <c r="H334" s="5"/>
    </row>
    <row r="335" customHeight="1" spans="1:8">
      <c r="A335" s="8"/>
      <c r="B335" s="8"/>
      <c r="F335" s="5"/>
      <c r="G335" s="5"/>
      <c r="H335" s="5"/>
    </row>
    <row r="336" customHeight="1" spans="1:8">
      <c r="A336" s="8"/>
      <c r="B336" s="8"/>
      <c r="F336" s="5"/>
      <c r="G336" s="5"/>
      <c r="H336" s="5"/>
    </row>
    <row r="337" customHeight="1" spans="1:8">
      <c r="A337" s="8"/>
      <c r="B337" s="8"/>
      <c r="F337" s="5"/>
      <c r="G337" s="5"/>
      <c r="H337" s="5"/>
    </row>
    <row r="338" customHeight="1" spans="1:8">
      <c r="A338" s="8"/>
      <c r="B338" s="8"/>
      <c r="F338" s="5"/>
      <c r="G338" s="5"/>
      <c r="H338" s="5"/>
    </row>
    <row r="339" customHeight="1" spans="1:8">
      <c r="A339" s="8"/>
      <c r="B339" s="8"/>
      <c r="F339" s="5"/>
      <c r="G339" s="5"/>
      <c r="H339" s="5"/>
    </row>
    <row r="340" customHeight="1" spans="1:8">
      <c r="A340" s="8"/>
      <c r="B340" s="8"/>
      <c r="F340" s="5"/>
      <c r="G340" s="5"/>
      <c r="H340" s="5"/>
    </row>
    <row r="341" customHeight="1" spans="1:8">
      <c r="A341" s="8"/>
      <c r="B341" s="8"/>
      <c r="F341" s="5"/>
      <c r="G341" s="5"/>
      <c r="H341" s="5"/>
    </row>
    <row r="342" customHeight="1" spans="1:8">
      <c r="A342" s="8"/>
      <c r="B342" s="8"/>
      <c r="F342" s="5"/>
      <c r="G342" s="5"/>
      <c r="H342" s="5"/>
    </row>
    <row r="343" customHeight="1" spans="1:8">
      <c r="A343" s="8"/>
      <c r="B343" s="8"/>
      <c r="F343" s="5"/>
      <c r="G343" s="5"/>
      <c r="H343" s="5"/>
    </row>
    <row r="344" customHeight="1" spans="1:8">
      <c r="A344" s="8"/>
      <c r="B344" s="8"/>
      <c r="F344" s="5"/>
      <c r="G344" s="5"/>
      <c r="H344" s="5"/>
    </row>
    <row r="345" customHeight="1" spans="1:8">
      <c r="A345" s="8"/>
      <c r="B345" s="8"/>
      <c r="F345" s="5"/>
      <c r="G345" s="5"/>
      <c r="H345" s="5"/>
    </row>
    <row r="346" customHeight="1" spans="1:8">
      <c r="A346" s="8"/>
      <c r="B346" s="8"/>
      <c r="F346" s="5"/>
      <c r="G346" s="5"/>
      <c r="H346" s="5"/>
    </row>
    <row r="347" customHeight="1" spans="1:8">
      <c r="A347" s="8"/>
      <c r="B347" s="8"/>
      <c r="F347" s="5"/>
      <c r="G347" s="5"/>
      <c r="H347" s="5"/>
    </row>
    <row r="348" customHeight="1" spans="1:8">
      <c r="A348" s="8"/>
      <c r="B348" s="8"/>
      <c r="F348" s="5"/>
      <c r="G348" s="5"/>
      <c r="H348" s="5"/>
    </row>
    <row r="349" customHeight="1" spans="1:8">
      <c r="A349" s="8"/>
      <c r="B349" s="8"/>
      <c r="F349" s="5"/>
      <c r="G349" s="5"/>
      <c r="H349" s="5"/>
    </row>
    <row r="350" customHeight="1" spans="1:8">
      <c r="A350" s="8"/>
      <c r="B350" s="8"/>
      <c r="F350" s="5"/>
      <c r="G350" s="5"/>
      <c r="H350" s="5"/>
    </row>
    <row r="351" customHeight="1" spans="1:8">
      <c r="A351" s="8"/>
      <c r="B351" s="8"/>
      <c r="F351" s="5"/>
      <c r="G351" s="5"/>
      <c r="H351" s="5"/>
    </row>
    <row r="352" customHeight="1" spans="1:8">
      <c r="A352" s="8"/>
      <c r="B352" s="8"/>
      <c r="F352" s="5"/>
      <c r="G352" s="5"/>
      <c r="H352" s="5"/>
    </row>
    <row r="353" customHeight="1" spans="1:8">
      <c r="A353" s="8"/>
      <c r="B353" s="8"/>
      <c r="F353" s="5"/>
      <c r="G353" s="5"/>
      <c r="H353" s="5"/>
    </row>
    <row r="354" customHeight="1" spans="1:8">
      <c r="A354" s="8"/>
      <c r="B354" s="8"/>
      <c r="F354" s="5"/>
      <c r="G354" s="5"/>
      <c r="H354" s="5"/>
    </row>
    <row r="355" customHeight="1" spans="1:8">
      <c r="A355" s="8"/>
      <c r="B355" s="8"/>
      <c r="F355" s="5"/>
      <c r="G355" s="5"/>
      <c r="H355" s="5"/>
    </row>
    <row r="356" customHeight="1" spans="1:8">
      <c r="A356" s="8"/>
      <c r="B356" s="8"/>
      <c r="F356" s="5"/>
      <c r="G356" s="5"/>
      <c r="H356" s="5"/>
    </row>
    <row r="357" customHeight="1" spans="1:8">
      <c r="A357" s="8"/>
      <c r="B357" s="8"/>
      <c r="F357" s="5"/>
      <c r="G357" s="5"/>
      <c r="H357" s="5"/>
    </row>
    <row r="358" customHeight="1" spans="1:8">
      <c r="A358" s="8"/>
      <c r="B358" s="8"/>
      <c r="F358" s="5"/>
      <c r="G358" s="5"/>
      <c r="H358" s="5"/>
    </row>
    <row r="359" customHeight="1" spans="1:8">
      <c r="A359" s="8"/>
      <c r="B359" s="8"/>
      <c r="F359" s="5"/>
      <c r="G359" s="5"/>
      <c r="H359" s="5"/>
    </row>
    <row r="360" customHeight="1" spans="1:8">
      <c r="A360" s="8"/>
      <c r="B360" s="8"/>
      <c r="F360" s="5"/>
      <c r="G360" s="5"/>
      <c r="H360" s="5"/>
    </row>
    <row r="361" customHeight="1" spans="1:8">
      <c r="A361" s="8"/>
      <c r="B361" s="8"/>
      <c r="F361" s="5"/>
      <c r="G361" s="5"/>
      <c r="H361" s="5"/>
    </row>
    <row r="362" customHeight="1" spans="1:8">
      <c r="A362" s="8"/>
      <c r="B362" s="8"/>
      <c r="F362" s="5"/>
      <c r="G362" s="5"/>
      <c r="H362" s="5"/>
    </row>
    <row r="363" customHeight="1" spans="1:8">
      <c r="A363" s="8"/>
      <c r="B363" s="8"/>
      <c r="F363" s="5"/>
      <c r="G363" s="5"/>
      <c r="H363" s="5"/>
    </row>
    <row r="364" customHeight="1" spans="1:8">
      <c r="A364" s="8"/>
      <c r="B364" s="8"/>
      <c r="F364" s="5"/>
      <c r="G364" s="5"/>
      <c r="H364" s="5"/>
    </row>
    <row r="365" customHeight="1" spans="1:8">
      <c r="A365" s="8"/>
      <c r="B365" s="8"/>
      <c r="F365" s="5"/>
      <c r="G365" s="5"/>
      <c r="H365" s="5"/>
    </row>
    <row r="366" customHeight="1" spans="1:8">
      <c r="A366" s="8"/>
      <c r="B366" s="8"/>
      <c r="F366" s="5"/>
      <c r="G366" s="5"/>
      <c r="H366" s="5"/>
    </row>
    <row r="367" customHeight="1" spans="1:8">
      <c r="A367" s="8"/>
      <c r="B367" s="8"/>
      <c r="F367" s="5"/>
      <c r="G367" s="5"/>
      <c r="H367" s="5"/>
    </row>
    <row r="368" customHeight="1" spans="1:8">
      <c r="A368" s="8"/>
      <c r="B368" s="8"/>
      <c r="F368" s="5"/>
      <c r="G368" s="5"/>
      <c r="H368" s="5"/>
    </row>
    <row r="369" customHeight="1" spans="1:8">
      <c r="A369" s="8"/>
      <c r="B369" s="8"/>
      <c r="F369" s="5"/>
      <c r="G369" s="5"/>
      <c r="H369" s="5"/>
    </row>
    <row r="370" customHeight="1" spans="1:8">
      <c r="A370" s="8"/>
      <c r="B370" s="8"/>
      <c r="F370" s="5"/>
      <c r="G370" s="5"/>
      <c r="H370" s="5"/>
    </row>
    <row r="371" customHeight="1" spans="1:8">
      <c r="A371" s="8"/>
      <c r="B371" s="8"/>
      <c r="F371" s="5"/>
      <c r="G371" s="5"/>
      <c r="H371" s="5"/>
    </row>
    <row r="372" customHeight="1" spans="1:8">
      <c r="A372" s="8"/>
      <c r="B372" s="8"/>
      <c r="F372" s="5"/>
      <c r="G372" s="5"/>
      <c r="H372" s="5"/>
    </row>
    <row r="373" customHeight="1" spans="1:8">
      <c r="A373" s="8"/>
      <c r="B373" s="8"/>
      <c r="F373" s="5"/>
      <c r="G373" s="5"/>
      <c r="H373" s="5"/>
    </row>
    <row r="374" customHeight="1" spans="1:8">
      <c r="A374" s="8"/>
      <c r="B374" s="8"/>
      <c r="F374" s="5"/>
      <c r="G374" s="5"/>
      <c r="H374" s="5"/>
    </row>
    <row r="375" customHeight="1" spans="1:8">
      <c r="A375" s="8"/>
      <c r="B375" s="8"/>
      <c r="F375" s="5"/>
      <c r="G375" s="5"/>
      <c r="H375" s="5"/>
    </row>
    <row r="376" customHeight="1" spans="1:8">
      <c r="A376" s="8"/>
      <c r="B376" s="8"/>
      <c r="F376" s="5"/>
      <c r="G376" s="5"/>
      <c r="H376" s="5"/>
    </row>
    <row r="377" customHeight="1" spans="1:8">
      <c r="A377" s="8"/>
      <c r="B377" s="8"/>
      <c r="F377" s="5"/>
      <c r="G377" s="5"/>
      <c r="H377" s="5"/>
    </row>
    <row r="378" customHeight="1" spans="1:8">
      <c r="A378" s="8"/>
      <c r="B378" s="8"/>
      <c r="F378" s="5"/>
      <c r="G378" s="5"/>
      <c r="H378" s="5"/>
    </row>
    <row r="379" customHeight="1" spans="1:8">
      <c r="A379" s="8"/>
      <c r="B379" s="8"/>
      <c r="F379" s="5"/>
      <c r="G379" s="5"/>
      <c r="H379" s="5"/>
    </row>
    <row r="380" customHeight="1" spans="1:8">
      <c r="A380" s="8"/>
      <c r="B380" s="8"/>
      <c r="F380" s="5"/>
      <c r="G380" s="5"/>
      <c r="H380" s="5"/>
    </row>
    <row r="381" customHeight="1" spans="1:8">
      <c r="A381" s="8"/>
      <c r="B381" s="8"/>
      <c r="F381" s="5"/>
      <c r="G381" s="5"/>
      <c r="H381" s="5"/>
    </row>
    <row r="382" customHeight="1" spans="1:8">
      <c r="A382" s="8"/>
      <c r="B382" s="8"/>
      <c r="F382" s="5"/>
      <c r="G382" s="5"/>
      <c r="H382" s="5"/>
    </row>
    <row r="383" customHeight="1" spans="1:8">
      <c r="A383" s="8"/>
      <c r="B383" s="8"/>
      <c r="F383" s="5"/>
      <c r="G383" s="5"/>
      <c r="H383" s="5"/>
    </row>
    <row r="384" customHeight="1" spans="1:8">
      <c r="A384" s="8"/>
      <c r="B384" s="8"/>
      <c r="F384" s="5"/>
      <c r="G384" s="5"/>
      <c r="H384" s="5"/>
    </row>
    <row r="385" customHeight="1" spans="1:8">
      <c r="A385" s="8"/>
      <c r="B385" s="8"/>
      <c r="F385" s="5"/>
      <c r="G385" s="5"/>
      <c r="H385" s="5"/>
    </row>
    <row r="386" customHeight="1" spans="1:8">
      <c r="A386" s="8"/>
      <c r="B386" s="8"/>
      <c r="F386" s="5"/>
      <c r="G386" s="5"/>
      <c r="H386" s="5"/>
    </row>
    <row r="387" customHeight="1" spans="1:8">
      <c r="A387" s="8"/>
      <c r="B387" s="8"/>
      <c r="F387" s="5"/>
      <c r="G387" s="5"/>
      <c r="H387" s="5"/>
    </row>
    <row r="388" customHeight="1" spans="1:8">
      <c r="A388" s="8"/>
      <c r="B388" s="8"/>
      <c r="F388" s="5"/>
      <c r="G388" s="5"/>
      <c r="H388" s="5"/>
    </row>
    <row r="389" customHeight="1" spans="1:8">
      <c r="A389" s="8"/>
      <c r="B389" s="8"/>
      <c r="F389" s="5"/>
      <c r="G389" s="5"/>
      <c r="H389" s="5"/>
    </row>
    <row r="390" customHeight="1" spans="1:8">
      <c r="A390" s="8"/>
      <c r="B390" s="8"/>
      <c r="F390" s="5"/>
      <c r="G390" s="5"/>
      <c r="H390" s="5"/>
    </row>
    <row r="391" customHeight="1" spans="1:8">
      <c r="A391" s="8"/>
      <c r="B391" s="8"/>
      <c r="F391" s="5"/>
      <c r="G391" s="5"/>
      <c r="H391" s="5"/>
    </row>
    <row r="392" customHeight="1" spans="1:8">
      <c r="A392" s="8"/>
      <c r="B392" s="8"/>
      <c r="F392" s="5"/>
      <c r="G392" s="5"/>
      <c r="H392" s="5"/>
    </row>
    <row r="393" customHeight="1" spans="1:8">
      <c r="A393" s="8"/>
      <c r="B393" s="8"/>
      <c r="F393" s="5"/>
      <c r="G393" s="5"/>
      <c r="H393" s="5"/>
    </row>
    <row r="394" customHeight="1" spans="1:8">
      <c r="A394" s="8"/>
      <c r="B394" s="8"/>
      <c r="F394" s="5"/>
      <c r="G394" s="5"/>
      <c r="H394" s="5"/>
    </row>
    <row r="395" customHeight="1" spans="1:8">
      <c r="A395" s="8"/>
      <c r="B395" s="8"/>
      <c r="F395" s="5"/>
      <c r="G395" s="5"/>
      <c r="H395" s="5"/>
    </row>
    <row r="396" customHeight="1" spans="1:8">
      <c r="A396" s="8"/>
      <c r="B396" s="8"/>
      <c r="F396" s="5"/>
      <c r="G396" s="5"/>
      <c r="H396" s="5"/>
    </row>
    <row r="397" customHeight="1" spans="1:8">
      <c r="A397" s="8"/>
      <c r="B397" s="8"/>
      <c r="F397" s="5"/>
      <c r="G397" s="5"/>
      <c r="H397" s="5"/>
    </row>
    <row r="398" customHeight="1" spans="1:8">
      <c r="A398" s="8"/>
      <c r="B398" s="8"/>
      <c r="F398" s="5"/>
      <c r="G398" s="5"/>
      <c r="H398" s="5"/>
    </row>
    <row r="399" customHeight="1" spans="1:8">
      <c r="A399" s="8"/>
      <c r="B399" s="8"/>
      <c r="F399" s="5"/>
      <c r="G399" s="5"/>
      <c r="H399" s="5"/>
    </row>
    <row r="400" customHeight="1" spans="1:8">
      <c r="A400" s="8"/>
      <c r="B400" s="8"/>
      <c r="F400" s="5"/>
      <c r="G400" s="5"/>
      <c r="H400" s="5"/>
    </row>
    <row r="401" customHeight="1" spans="1:8">
      <c r="A401" s="8"/>
      <c r="B401" s="8"/>
      <c r="F401" s="5"/>
      <c r="G401" s="5"/>
      <c r="H401" s="5"/>
    </row>
    <row r="402" customHeight="1" spans="1:8">
      <c r="A402" s="8"/>
      <c r="B402" s="8"/>
      <c r="F402" s="5"/>
      <c r="G402" s="5"/>
      <c r="H402" s="5"/>
    </row>
    <row r="403" customHeight="1" spans="1:8">
      <c r="A403" s="8"/>
      <c r="B403" s="8"/>
      <c r="F403" s="5"/>
      <c r="G403" s="5"/>
      <c r="H403" s="5"/>
    </row>
    <row r="404" customHeight="1" spans="1:8">
      <c r="A404" s="8"/>
      <c r="B404" s="8"/>
      <c r="F404" s="5"/>
      <c r="G404" s="5"/>
      <c r="H404" s="5"/>
    </row>
    <row r="405" customHeight="1" spans="1:8">
      <c r="A405" s="8"/>
      <c r="B405" s="8"/>
      <c r="F405" s="5"/>
      <c r="G405" s="5"/>
      <c r="H405" s="5"/>
    </row>
    <row r="406" customHeight="1" spans="1:8">
      <c r="A406" s="8"/>
      <c r="B406" s="8"/>
      <c r="F406" s="5"/>
      <c r="G406" s="5"/>
      <c r="H406" s="5"/>
    </row>
    <row r="407" customHeight="1" spans="1:8">
      <c r="A407" s="8"/>
      <c r="B407" s="8"/>
      <c r="F407" s="5"/>
      <c r="G407" s="5"/>
      <c r="H407" s="5"/>
    </row>
    <row r="408" customHeight="1" spans="1:8">
      <c r="A408" s="8"/>
      <c r="B408" s="8"/>
      <c r="F408" s="5"/>
      <c r="G408" s="5"/>
      <c r="H408" s="5"/>
    </row>
    <row r="409" customHeight="1" spans="1:8">
      <c r="A409" s="8"/>
      <c r="B409" s="8"/>
      <c r="F409" s="5"/>
      <c r="G409" s="5"/>
      <c r="H409" s="5"/>
    </row>
    <row r="410" customHeight="1" spans="1:8">
      <c r="A410" s="8"/>
      <c r="B410" s="8"/>
      <c r="F410" s="5"/>
      <c r="G410" s="5"/>
      <c r="H410" s="5"/>
    </row>
    <row r="411" customHeight="1" spans="1:8">
      <c r="A411" s="8"/>
      <c r="B411" s="8"/>
      <c r="F411" s="5"/>
      <c r="G411" s="5"/>
      <c r="H411" s="5"/>
    </row>
    <row r="412" customHeight="1" spans="1:8">
      <c r="A412" s="8"/>
      <c r="B412" s="8"/>
      <c r="F412" s="5"/>
      <c r="G412" s="5"/>
      <c r="H412" s="5"/>
    </row>
    <row r="413" customHeight="1" spans="1:8">
      <c r="A413" s="8"/>
      <c r="B413" s="8"/>
      <c r="F413" s="5"/>
      <c r="G413" s="5"/>
      <c r="H413" s="5"/>
    </row>
    <row r="414" customHeight="1" spans="1:8">
      <c r="A414" s="8"/>
      <c r="B414" s="8"/>
      <c r="F414" s="5"/>
      <c r="G414" s="5"/>
      <c r="H414" s="5"/>
    </row>
    <row r="415" customHeight="1" spans="1:8">
      <c r="A415" s="8"/>
      <c r="B415" s="8"/>
      <c r="F415" s="5"/>
      <c r="G415" s="5"/>
      <c r="H415" s="5"/>
    </row>
    <row r="416" customHeight="1" spans="1:8">
      <c r="A416" s="8"/>
      <c r="B416" s="8"/>
      <c r="F416" s="5"/>
      <c r="G416" s="5"/>
      <c r="H416" s="5"/>
    </row>
    <row r="417" customHeight="1" spans="1:8">
      <c r="A417" s="8"/>
      <c r="B417" s="8"/>
      <c r="F417" s="5"/>
      <c r="G417" s="5"/>
      <c r="H417" s="5"/>
    </row>
    <row r="418" customHeight="1" spans="1:8">
      <c r="A418" s="8"/>
      <c r="B418" s="8"/>
      <c r="F418" s="5"/>
      <c r="G418" s="5"/>
      <c r="H418" s="5"/>
    </row>
    <row r="419" customHeight="1" spans="1:8">
      <c r="A419" s="8"/>
      <c r="B419" s="8"/>
      <c r="F419" s="5"/>
      <c r="G419" s="5"/>
      <c r="H419" s="5"/>
    </row>
    <row r="420" customHeight="1" spans="1:8">
      <c r="A420" s="8"/>
      <c r="B420" s="8"/>
      <c r="F420" s="5"/>
      <c r="G420" s="5"/>
      <c r="H420" s="5"/>
    </row>
    <row r="421" customHeight="1" spans="1:8">
      <c r="A421" s="8"/>
      <c r="B421" s="8"/>
      <c r="F421" s="5"/>
      <c r="G421" s="5"/>
      <c r="H421" s="5"/>
    </row>
    <row r="422" customHeight="1" spans="1:8">
      <c r="A422" s="8"/>
      <c r="B422" s="8"/>
      <c r="F422" s="5"/>
      <c r="G422" s="5"/>
      <c r="H422" s="5"/>
    </row>
    <row r="423" customHeight="1" spans="1:8">
      <c r="A423" s="8"/>
      <c r="B423" s="8"/>
      <c r="F423" s="5"/>
      <c r="G423" s="5"/>
      <c r="H423" s="5"/>
    </row>
    <row r="424" customHeight="1" spans="1:8">
      <c r="A424" s="8"/>
      <c r="B424" s="8"/>
      <c r="F424" s="5"/>
      <c r="G424" s="5"/>
      <c r="H424" s="5"/>
    </row>
    <row r="425" customHeight="1" spans="1:8">
      <c r="A425" s="8"/>
      <c r="B425" s="8"/>
      <c r="F425" s="5"/>
      <c r="G425" s="5"/>
      <c r="H425" s="5"/>
    </row>
    <row r="426" customHeight="1" spans="1:8">
      <c r="A426" s="8"/>
      <c r="B426" s="8"/>
      <c r="F426" s="5"/>
      <c r="G426" s="5"/>
      <c r="H426" s="5"/>
    </row>
    <row r="427" customHeight="1" spans="1:8">
      <c r="A427" s="8"/>
      <c r="B427" s="8"/>
      <c r="F427" s="5"/>
      <c r="G427" s="5"/>
      <c r="H427" s="5"/>
    </row>
    <row r="428" customHeight="1" spans="1:8">
      <c r="A428" s="8"/>
      <c r="B428" s="8"/>
      <c r="F428" s="5"/>
      <c r="G428" s="5"/>
      <c r="H428" s="5"/>
    </row>
    <row r="429" customHeight="1" spans="1:8">
      <c r="A429" s="8"/>
      <c r="B429" s="8"/>
      <c r="F429" s="5"/>
      <c r="G429" s="5"/>
      <c r="H429" s="5"/>
    </row>
    <row r="430" customHeight="1" spans="1:8">
      <c r="A430" s="8"/>
      <c r="B430" s="8"/>
      <c r="F430" s="5"/>
      <c r="G430" s="5"/>
      <c r="H430" s="5"/>
    </row>
    <row r="431" customHeight="1" spans="1:8">
      <c r="A431" s="8"/>
      <c r="B431" s="8"/>
      <c r="F431" s="5"/>
      <c r="G431" s="5"/>
      <c r="H431" s="5"/>
    </row>
    <row r="432" customHeight="1" spans="1:8">
      <c r="A432" s="8"/>
      <c r="B432" s="8"/>
      <c r="F432" s="5"/>
      <c r="G432" s="5"/>
      <c r="H432" s="5"/>
    </row>
    <row r="433" customHeight="1" spans="1:8">
      <c r="A433" s="8"/>
      <c r="B433" s="8"/>
      <c r="F433" s="5"/>
      <c r="G433" s="5"/>
      <c r="H433" s="5"/>
    </row>
    <row r="434" customHeight="1" spans="1:8">
      <c r="A434" s="8"/>
      <c r="B434" s="8"/>
      <c r="F434" s="5"/>
      <c r="G434" s="5"/>
      <c r="H434" s="5"/>
    </row>
    <row r="435" customHeight="1" spans="1:8">
      <c r="A435" s="8"/>
      <c r="B435" s="8"/>
      <c r="F435" s="5"/>
      <c r="G435" s="5"/>
      <c r="H435" s="5"/>
    </row>
    <row r="436" customHeight="1" spans="1:8">
      <c r="A436" s="8"/>
      <c r="B436" s="8"/>
      <c r="F436" s="5"/>
      <c r="G436" s="5"/>
      <c r="H436" s="5"/>
    </row>
    <row r="437" customHeight="1" spans="1:8">
      <c r="A437" s="8"/>
      <c r="B437" s="8"/>
      <c r="F437" s="5"/>
      <c r="G437" s="5"/>
      <c r="H437" s="5"/>
    </row>
    <row r="438" customHeight="1" spans="1:8">
      <c r="A438" s="8"/>
      <c r="B438" s="8"/>
      <c r="F438" s="5"/>
      <c r="G438" s="5"/>
      <c r="H438" s="5"/>
    </row>
    <row r="439" customHeight="1" spans="1:8">
      <c r="A439" s="8"/>
      <c r="B439" s="8"/>
      <c r="F439" s="5"/>
      <c r="G439" s="5"/>
      <c r="H439" s="5"/>
    </row>
    <row r="440" customHeight="1" spans="1:8">
      <c r="A440" s="8"/>
      <c r="B440" s="8"/>
      <c r="F440" s="5"/>
      <c r="G440" s="5"/>
      <c r="H440" s="5"/>
    </row>
    <row r="441" customHeight="1" spans="1:8">
      <c r="A441" s="8"/>
      <c r="B441" s="8"/>
      <c r="F441" s="5"/>
      <c r="G441" s="5"/>
      <c r="H441" s="5"/>
    </row>
    <row r="442" customHeight="1" spans="1:8">
      <c r="A442" s="8"/>
      <c r="B442" s="8"/>
      <c r="F442" s="5"/>
      <c r="G442" s="5"/>
      <c r="H442" s="5"/>
    </row>
    <row r="443" customHeight="1" spans="1:8">
      <c r="A443" s="8"/>
      <c r="B443" s="8"/>
      <c r="F443" s="5"/>
      <c r="G443" s="5"/>
      <c r="H443" s="5"/>
    </row>
    <row r="444" customHeight="1" spans="1:8">
      <c r="A444" s="8"/>
      <c r="B444" s="8"/>
      <c r="F444" s="5"/>
      <c r="G444" s="5"/>
      <c r="H444" s="5"/>
    </row>
    <row r="445" customHeight="1" spans="1:8">
      <c r="A445" s="8"/>
      <c r="B445" s="8"/>
      <c r="F445" s="5"/>
      <c r="G445" s="5"/>
      <c r="H445" s="5"/>
    </row>
    <row r="446" customHeight="1" spans="1:8">
      <c r="A446" s="8"/>
      <c r="B446" s="8"/>
      <c r="F446" s="5"/>
      <c r="G446" s="5"/>
      <c r="H446" s="5"/>
    </row>
    <row r="447" customHeight="1" spans="1:8">
      <c r="A447" s="8"/>
      <c r="B447" s="8"/>
      <c r="F447" s="5"/>
      <c r="G447" s="5"/>
      <c r="H447" s="5"/>
    </row>
    <row r="448" customHeight="1" spans="1:8">
      <c r="A448" s="8"/>
      <c r="B448" s="8"/>
      <c r="F448" s="5"/>
      <c r="G448" s="5"/>
      <c r="H448" s="5"/>
    </row>
    <row r="449" customHeight="1" spans="1:8">
      <c r="A449" s="8"/>
      <c r="B449" s="8"/>
      <c r="F449" s="5"/>
      <c r="G449" s="5"/>
      <c r="H449" s="5"/>
    </row>
    <row r="450" customHeight="1" spans="1:8">
      <c r="A450" s="8"/>
      <c r="B450" s="8"/>
      <c r="F450" s="5"/>
      <c r="G450" s="5"/>
      <c r="H450" s="5"/>
    </row>
    <row r="451" customHeight="1" spans="1:8">
      <c r="A451" s="8"/>
      <c r="B451" s="8"/>
      <c r="F451" s="5"/>
      <c r="G451" s="5"/>
      <c r="H451" s="5"/>
    </row>
    <row r="452" customHeight="1" spans="1:8">
      <c r="A452" s="8"/>
      <c r="B452" s="8"/>
      <c r="F452" s="5"/>
      <c r="G452" s="5"/>
      <c r="H452" s="5"/>
    </row>
    <row r="453" customHeight="1" spans="1:8">
      <c r="A453" s="8"/>
      <c r="B453" s="8"/>
      <c r="F453" s="5"/>
      <c r="G453" s="5"/>
      <c r="H453" s="5"/>
    </row>
    <row r="454" customHeight="1" spans="1:8">
      <c r="A454" s="8"/>
      <c r="B454" s="8"/>
      <c r="F454" s="5"/>
      <c r="G454" s="5"/>
      <c r="H454" s="5"/>
    </row>
    <row r="455" customHeight="1" spans="1:8">
      <c r="A455" s="8"/>
      <c r="B455" s="8"/>
      <c r="F455" s="5"/>
      <c r="G455" s="5"/>
      <c r="H455" s="5"/>
    </row>
    <row r="456" customHeight="1" spans="1:8">
      <c r="A456" s="8"/>
      <c r="B456" s="8"/>
      <c r="F456" s="5"/>
      <c r="G456" s="5"/>
      <c r="H456" s="5"/>
    </row>
    <row r="457" customHeight="1" spans="1:8">
      <c r="A457" s="8"/>
      <c r="B457" s="8"/>
      <c r="F457" s="5"/>
      <c r="G457" s="5"/>
      <c r="H457" s="5"/>
    </row>
    <row r="458" customHeight="1" spans="1:8">
      <c r="A458" s="8"/>
      <c r="B458" s="8"/>
      <c r="F458" s="5"/>
      <c r="G458" s="5"/>
      <c r="H458" s="5"/>
    </row>
    <row r="459" customHeight="1" spans="1:8">
      <c r="A459" s="8"/>
      <c r="B459" s="8"/>
      <c r="F459" s="5"/>
      <c r="G459" s="5"/>
      <c r="H459" s="5"/>
    </row>
    <row r="460" customHeight="1" spans="1:8">
      <c r="A460" s="8"/>
      <c r="B460" s="8"/>
      <c r="F460" s="5"/>
      <c r="G460" s="5"/>
      <c r="H460" s="5"/>
    </row>
    <row r="461" customHeight="1" spans="1:8">
      <c r="A461" s="8"/>
      <c r="B461" s="8"/>
      <c r="F461" s="5"/>
      <c r="G461" s="5"/>
      <c r="H461" s="5"/>
    </row>
    <row r="462" customHeight="1" spans="1:8">
      <c r="A462" s="8"/>
      <c r="B462" s="8"/>
      <c r="F462" s="5"/>
      <c r="G462" s="5"/>
      <c r="H462" s="5"/>
    </row>
    <row r="463" customHeight="1" spans="1:8">
      <c r="A463" s="8"/>
      <c r="B463" s="8"/>
      <c r="F463" s="5"/>
      <c r="G463" s="5"/>
      <c r="H463" s="5"/>
    </row>
    <row r="464" customHeight="1" spans="1:8">
      <c r="A464" s="8"/>
      <c r="B464" s="8"/>
      <c r="F464" s="5"/>
      <c r="G464" s="5"/>
      <c r="H464" s="5"/>
    </row>
    <row r="465" customHeight="1" spans="1:8">
      <c r="A465" s="8"/>
      <c r="B465" s="8"/>
      <c r="F465" s="5"/>
      <c r="G465" s="5"/>
      <c r="H465" s="5"/>
    </row>
    <row r="466" customHeight="1" spans="1:8">
      <c r="A466" s="8"/>
      <c r="B466" s="8"/>
      <c r="F466" s="5"/>
      <c r="G466" s="5"/>
      <c r="H466" s="5"/>
    </row>
    <row r="467" customHeight="1" spans="1:8">
      <c r="A467" s="8"/>
      <c r="B467" s="8"/>
      <c r="F467" s="5"/>
      <c r="G467" s="5"/>
      <c r="H467" s="5"/>
    </row>
    <row r="468" customHeight="1" spans="1:8">
      <c r="A468" s="8"/>
      <c r="B468" s="8"/>
      <c r="F468" s="5"/>
      <c r="G468" s="5"/>
      <c r="H468" s="5"/>
    </row>
    <row r="469" customHeight="1" spans="1:8">
      <c r="A469" s="8"/>
      <c r="B469" s="8"/>
      <c r="F469" s="5"/>
      <c r="G469" s="5"/>
      <c r="H469" s="5"/>
    </row>
    <row r="470" customHeight="1" spans="1:8">
      <c r="A470" s="8"/>
      <c r="B470" s="8"/>
      <c r="F470" s="5"/>
      <c r="G470" s="5"/>
      <c r="H470" s="5"/>
    </row>
    <row r="471" customHeight="1" spans="1:8">
      <c r="A471" s="8"/>
      <c r="B471" s="8"/>
      <c r="F471" s="5"/>
      <c r="G471" s="5"/>
      <c r="H471" s="5"/>
    </row>
    <row r="472" customHeight="1" spans="1:8">
      <c r="A472" s="8"/>
      <c r="B472" s="8"/>
      <c r="F472" s="5"/>
      <c r="G472" s="5"/>
      <c r="H472" s="5"/>
    </row>
    <row r="473" customHeight="1" spans="1:8">
      <c r="A473" s="8"/>
      <c r="B473" s="8"/>
      <c r="F473" s="5"/>
      <c r="G473" s="5"/>
      <c r="H473" s="5"/>
    </row>
    <row r="474" customHeight="1" spans="1:8">
      <c r="A474" s="8"/>
      <c r="B474" s="8"/>
      <c r="F474" s="5"/>
      <c r="G474" s="5"/>
      <c r="H474" s="5"/>
    </row>
    <row r="475" customHeight="1" spans="1:8">
      <c r="A475" s="8"/>
      <c r="B475" s="8"/>
      <c r="F475" s="5"/>
      <c r="G475" s="5"/>
      <c r="H475" s="5"/>
    </row>
    <row r="476" customHeight="1" spans="1:8">
      <c r="A476" s="8"/>
      <c r="B476" s="8"/>
      <c r="F476" s="5"/>
      <c r="G476" s="5"/>
      <c r="H476" s="5"/>
    </row>
    <row r="477" customHeight="1" spans="1:8">
      <c r="A477" s="8"/>
      <c r="B477" s="8"/>
      <c r="F477" s="5"/>
      <c r="G477" s="5"/>
      <c r="H477" s="5"/>
    </row>
    <row r="478" customHeight="1" spans="1:8">
      <c r="A478" s="8"/>
      <c r="B478" s="8"/>
      <c r="F478" s="5"/>
      <c r="G478" s="5"/>
      <c r="H478" s="5"/>
    </row>
    <row r="479" customHeight="1" spans="1:8">
      <c r="A479" s="8"/>
      <c r="B479" s="8"/>
      <c r="F479" s="5"/>
      <c r="G479" s="5"/>
      <c r="H479" s="5"/>
    </row>
    <row r="480" customHeight="1" spans="1:8">
      <c r="A480" s="8"/>
      <c r="B480" s="8"/>
      <c r="F480" s="5"/>
      <c r="G480" s="5"/>
      <c r="H480" s="5"/>
    </row>
    <row r="481" customHeight="1" spans="1:8">
      <c r="A481" s="8"/>
      <c r="B481" s="8"/>
      <c r="F481" s="5"/>
      <c r="G481" s="5"/>
      <c r="H481" s="5"/>
    </row>
    <row r="482" customHeight="1" spans="1:8">
      <c r="A482" s="8"/>
      <c r="B482" s="8"/>
      <c r="F482" s="5"/>
      <c r="G482" s="5"/>
      <c r="H482" s="5"/>
    </row>
    <row r="483" customHeight="1" spans="1:8">
      <c r="A483" s="8"/>
      <c r="B483" s="8"/>
      <c r="F483" s="5"/>
      <c r="G483" s="5"/>
      <c r="H483" s="5"/>
    </row>
    <row r="484" customHeight="1" spans="1:8">
      <c r="A484" s="8"/>
      <c r="B484" s="8"/>
      <c r="F484" s="5"/>
      <c r="G484" s="5"/>
      <c r="H484" s="5"/>
    </row>
    <row r="485" customHeight="1" spans="1:8">
      <c r="A485" s="8"/>
      <c r="B485" s="8"/>
      <c r="F485" s="5"/>
      <c r="G485" s="5"/>
      <c r="H485" s="5"/>
    </row>
    <row r="486" customHeight="1" spans="1:8">
      <c r="A486" s="8"/>
      <c r="B486" s="8"/>
      <c r="F486" s="5"/>
      <c r="G486" s="5"/>
      <c r="H486" s="5"/>
    </row>
    <row r="487" customHeight="1" spans="1:8">
      <c r="A487" s="8"/>
      <c r="B487" s="8"/>
      <c r="F487" s="5"/>
      <c r="G487" s="5"/>
      <c r="H487" s="5"/>
    </row>
    <row r="488" customHeight="1" spans="1:8">
      <c r="A488" s="8"/>
      <c r="B488" s="8"/>
      <c r="F488" s="5"/>
      <c r="G488" s="5"/>
      <c r="H488" s="5"/>
    </row>
    <row r="489" customHeight="1" spans="1:8">
      <c r="A489" s="8"/>
      <c r="B489" s="8"/>
      <c r="F489" s="5"/>
      <c r="G489" s="5"/>
      <c r="H489" s="5"/>
    </row>
    <row r="490" customHeight="1" spans="1:8">
      <c r="A490" s="8"/>
      <c r="B490" s="8"/>
      <c r="F490" s="5"/>
      <c r="G490" s="5"/>
      <c r="H490" s="5"/>
    </row>
    <row r="491" customHeight="1" spans="1:8">
      <c r="A491" s="8"/>
      <c r="B491" s="8"/>
      <c r="F491" s="5"/>
      <c r="G491" s="5"/>
      <c r="H491" s="5"/>
    </row>
    <row r="492" customHeight="1" spans="1:8">
      <c r="A492" s="8"/>
      <c r="B492" s="8"/>
      <c r="F492" s="5"/>
      <c r="G492" s="5"/>
      <c r="H492" s="5"/>
    </row>
    <row r="493" customHeight="1" spans="1:8">
      <c r="A493" s="8"/>
      <c r="B493" s="8"/>
      <c r="F493" s="5"/>
      <c r="G493" s="5"/>
      <c r="H493" s="5"/>
    </row>
    <row r="494" customHeight="1" spans="1:8">
      <c r="A494" s="8"/>
      <c r="B494" s="8"/>
      <c r="F494" s="5"/>
      <c r="G494" s="5"/>
      <c r="H494" s="5"/>
    </row>
    <row r="495" customHeight="1" spans="1:8">
      <c r="A495" s="8"/>
      <c r="B495" s="8"/>
      <c r="F495" s="5"/>
      <c r="G495" s="5"/>
      <c r="H495" s="5"/>
    </row>
    <row r="496" customHeight="1" spans="1:8">
      <c r="A496" s="8"/>
      <c r="B496" s="8"/>
      <c r="F496" s="5"/>
      <c r="G496" s="5"/>
      <c r="H496" s="5"/>
    </row>
    <row r="497" customHeight="1" spans="1:8">
      <c r="A497" s="8"/>
      <c r="B497" s="8"/>
      <c r="F497" s="5"/>
      <c r="G497" s="5"/>
      <c r="H497" s="5"/>
    </row>
    <row r="498" customHeight="1" spans="1:8">
      <c r="A498" s="8"/>
      <c r="B498" s="8"/>
      <c r="F498" s="5"/>
      <c r="G498" s="5"/>
      <c r="H498" s="5"/>
    </row>
    <row r="499" customHeight="1" spans="1:8">
      <c r="A499" s="8"/>
      <c r="B499" s="8"/>
      <c r="F499" s="5"/>
      <c r="G499" s="5"/>
      <c r="H499" s="5"/>
    </row>
    <row r="500" customHeight="1" spans="1:8">
      <c r="A500" s="8"/>
      <c r="B500" s="8"/>
      <c r="F500" s="5"/>
      <c r="G500" s="5"/>
      <c r="H500" s="5"/>
    </row>
    <row r="501" customHeight="1" spans="1:8">
      <c r="A501" s="8"/>
      <c r="B501" s="8"/>
      <c r="F501" s="5"/>
      <c r="G501" s="5"/>
      <c r="H501" s="5"/>
    </row>
    <row r="502" customHeight="1" spans="1:8">
      <c r="A502" s="8"/>
      <c r="B502" s="8"/>
      <c r="F502" s="5"/>
      <c r="G502" s="5"/>
      <c r="H502" s="5"/>
    </row>
    <row r="503" customHeight="1" spans="1:8">
      <c r="A503" s="8"/>
      <c r="B503" s="8"/>
      <c r="F503" s="5"/>
      <c r="G503" s="5"/>
      <c r="H503" s="5"/>
    </row>
    <row r="504" customHeight="1" spans="1:8">
      <c r="A504" s="8"/>
      <c r="B504" s="8"/>
      <c r="F504" s="5"/>
      <c r="G504" s="5"/>
      <c r="H504" s="5"/>
    </row>
    <row r="505" customHeight="1" spans="1:8">
      <c r="A505" s="8"/>
      <c r="B505" s="8"/>
      <c r="F505" s="5"/>
      <c r="G505" s="5"/>
      <c r="H505" s="5"/>
    </row>
    <row r="506" customHeight="1" spans="1:8">
      <c r="A506" s="8"/>
      <c r="B506" s="8"/>
      <c r="F506" s="5"/>
      <c r="G506" s="5"/>
      <c r="H506" s="5"/>
    </row>
    <row r="507" customHeight="1" spans="1:8">
      <c r="A507" s="8"/>
      <c r="B507" s="8"/>
      <c r="F507" s="5"/>
      <c r="G507" s="5"/>
      <c r="H507" s="5"/>
    </row>
    <row r="508" customHeight="1" spans="1:8">
      <c r="A508" s="8"/>
      <c r="B508" s="8"/>
      <c r="F508" s="5"/>
      <c r="G508" s="5"/>
      <c r="H508" s="5"/>
    </row>
    <row r="509" customHeight="1" spans="1:8">
      <c r="A509" s="8"/>
      <c r="B509" s="8"/>
      <c r="F509" s="5"/>
      <c r="G509" s="5"/>
      <c r="H509" s="5"/>
    </row>
    <row r="510" customHeight="1" spans="1:8">
      <c r="A510" s="8"/>
      <c r="B510" s="8"/>
      <c r="F510" s="5"/>
      <c r="G510" s="5"/>
      <c r="H510" s="5"/>
    </row>
    <row r="511" customHeight="1" spans="1:8">
      <c r="A511" s="8"/>
      <c r="B511" s="8"/>
      <c r="F511" s="5"/>
      <c r="G511" s="5"/>
      <c r="H511" s="5"/>
    </row>
    <row r="512" customHeight="1" spans="1:8">
      <c r="A512" s="8"/>
      <c r="B512" s="8"/>
      <c r="F512" s="5"/>
      <c r="G512" s="5"/>
      <c r="H512" s="5"/>
    </row>
    <row r="513" customHeight="1" spans="1:8">
      <c r="A513" s="8"/>
      <c r="B513" s="8"/>
      <c r="F513" s="5"/>
      <c r="G513" s="5"/>
      <c r="H513" s="5"/>
    </row>
    <row r="514" customHeight="1" spans="1:8">
      <c r="A514" s="8"/>
      <c r="B514" s="8"/>
      <c r="F514" s="5"/>
      <c r="G514" s="5"/>
      <c r="H514" s="5"/>
    </row>
    <row r="515" customHeight="1" spans="1:8">
      <c r="A515" s="8"/>
      <c r="B515" s="8"/>
      <c r="F515" s="5"/>
      <c r="G515" s="5"/>
      <c r="H515" s="5"/>
    </row>
    <row r="516" customHeight="1" spans="1:8">
      <c r="A516" s="8"/>
      <c r="B516" s="8"/>
      <c r="F516" s="5"/>
      <c r="G516" s="5"/>
      <c r="H516" s="5"/>
    </row>
    <row r="517" customHeight="1" spans="1:8">
      <c r="A517" s="8"/>
      <c r="B517" s="8"/>
      <c r="F517" s="5"/>
      <c r="G517" s="5"/>
      <c r="H517" s="5"/>
    </row>
    <row r="518" customHeight="1" spans="1:8">
      <c r="A518" s="8"/>
      <c r="B518" s="8"/>
      <c r="F518" s="5"/>
      <c r="G518" s="5"/>
      <c r="H518" s="5"/>
    </row>
    <row r="519" customHeight="1" spans="1:8">
      <c r="A519" s="8"/>
      <c r="B519" s="8"/>
      <c r="F519" s="5"/>
      <c r="G519" s="5"/>
      <c r="H519" s="5"/>
    </row>
    <row r="520" customHeight="1" spans="1:8">
      <c r="A520" s="8"/>
      <c r="B520" s="8"/>
      <c r="F520" s="5"/>
      <c r="G520" s="5"/>
      <c r="H520" s="5"/>
    </row>
    <row r="521" customHeight="1" spans="1:8">
      <c r="A521" s="8"/>
      <c r="B521" s="8"/>
      <c r="F521" s="5"/>
      <c r="G521" s="5"/>
      <c r="H521" s="5"/>
    </row>
    <row r="522" customHeight="1" spans="1:8">
      <c r="A522" s="8"/>
      <c r="B522" s="8"/>
      <c r="F522" s="5"/>
      <c r="G522" s="5"/>
      <c r="H522" s="5"/>
    </row>
    <row r="523" customHeight="1" spans="1:8">
      <c r="A523" s="8"/>
      <c r="B523" s="8"/>
      <c r="F523" s="5"/>
      <c r="G523" s="5"/>
      <c r="H523" s="5"/>
    </row>
    <row r="524" customHeight="1" spans="1:8">
      <c r="A524" s="8"/>
      <c r="B524" s="8"/>
      <c r="F524" s="5"/>
      <c r="G524" s="5"/>
      <c r="H524" s="5"/>
    </row>
    <row r="525" customHeight="1" spans="1:8">
      <c r="A525" s="8"/>
      <c r="B525" s="8"/>
      <c r="F525" s="5"/>
      <c r="G525" s="5"/>
      <c r="H525" s="5"/>
    </row>
    <row r="526" customHeight="1" spans="1:8">
      <c r="A526" s="8"/>
      <c r="B526" s="8"/>
      <c r="F526" s="5"/>
      <c r="G526" s="5"/>
      <c r="H526" s="5"/>
    </row>
    <row r="527" customHeight="1" spans="1:8">
      <c r="A527" s="8"/>
      <c r="B527" s="8"/>
      <c r="F527" s="5"/>
      <c r="G527" s="5"/>
      <c r="H527" s="5"/>
    </row>
    <row r="528" customHeight="1" spans="1:8">
      <c r="A528" s="8"/>
      <c r="B528" s="8"/>
      <c r="F528" s="5"/>
      <c r="G528" s="5"/>
      <c r="H528" s="5"/>
    </row>
    <row r="529" customHeight="1" spans="1:8">
      <c r="A529" s="8"/>
      <c r="B529" s="8"/>
      <c r="F529" s="5"/>
      <c r="G529" s="5"/>
      <c r="H529" s="5"/>
    </row>
    <row r="530" customHeight="1" spans="1:8">
      <c r="A530" s="8"/>
      <c r="B530" s="8"/>
      <c r="F530" s="5"/>
      <c r="G530" s="5"/>
      <c r="H530" s="5"/>
    </row>
    <row r="531" customHeight="1" spans="1:8">
      <c r="A531" s="8"/>
      <c r="B531" s="8"/>
      <c r="F531" s="5"/>
      <c r="G531" s="5"/>
      <c r="H531" s="5"/>
    </row>
    <row r="532" customHeight="1" spans="1:8">
      <c r="A532" s="8"/>
      <c r="B532" s="8"/>
      <c r="F532" s="5"/>
      <c r="G532" s="5"/>
      <c r="H532" s="5"/>
    </row>
    <row r="533" customHeight="1" spans="1:8">
      <c r="A533" s="8"/>
      <c r="B533" s="8"/>
      <c r="F533" s="5"/>
      <c r="G533" s="5"/>
      <c r="H533" s="5"/>
    </row>
    <row r="534" customHeight="1" spans="1:8">
      <c r="A534" s="8"/>
      <c r="B534" s="8"/>
      <c r="F534" s="5"/>
      <c r="G534" s="5"/>
      <c r="H534" s="5"/>
    </row>
    <row r="535" customHeight="1" spans="1:8">
      <c r="A535" s="8"/>
      <c r="B535" s="8"/>
      <c r="F535" s="5"/>
      <c r="G535" s="5"/>
      <c r="H535" s="5"/>
    </row>
    <row r="536" customHeight="1" spans="1:8">
      <c r="A536" s="8"/>
      <c r="B536" s="8"/>
      <c r="F536" s="5"/>
      <c r="G536" s="5"/>
      <c r="H536" s="5"/>
    </row>
    <row r="537" customHeight="1" spans="1:8">
      <c r="A537" s="8"/>
      <c r="B537" s="8"/>
      <c r="F537" s="5"/>
      <c r="G537" s="5"/>
      <c r="H537" s="5"/>
    </row>
    <row r="538" customHeight="1" spans="1:8">
      <c r="A538" s="8"/>
      <c r="B538" s="8"/>
      <c r="F538" s="5"/>
      <c r="G538" s="5"/>
      <c r="H538" s="5"/>
    </row>
    <row r="539" customHeight="1" spans="1:8">
      <c r="A539" s="8"/>
      <c r="B539" s="8"/>
      <c r="F539" s="5"/>
      <c r="G539" s="5"/>
      <c r="H539" s="5"/>
    </row>
    <row r="540" customHeight="1" spans="1:8">
      <c r="A540" s="8"/>
      <c r="B540" s="8"/>
      <c r="F540" s="5"/>
      <c r="G540" s="5"/>
      <c r="H540" s="5"/>
    </row>
    <row r="541" customHeight="1" spans="1:8">
      <c r="A541" s="8"/>
      <c r="B541" s="8"/>
      <c r="F541" s="5"/>
      <c r="G541" s="5"/>
      <c r="H541" s="5"/>
    </row>
    <row r="542" customHeight="1" spans="1:8">
      <c r="A542" s="8"/>
      <c r="B542" s="8"/>
      <c r="F542" s="5"/>
      <c r="G542" s="5"/>
      <c r="H542" s="5"/>
    </row>
    <row r="543" customHeight="1" spans="1:8">
      <c r="A543" s="8"/>
      <c r="B543" s="8"/>
      <c r="F543" s="5"/>
      <c r="G543" s="5"/>
      <c r="H543" s="5"/>
    </row>
    <row r="544" customHeight="1" spans="1:8">
      <c r="A544" s="8"/>
      <c r="B544" s="8"/>
      <c r="F544" s="5"/>
      <c r="G544" s="5"/>
      <c r="H544" s="5"/>
    </row>
    <row r="545" customHeight="1" spans="1:8">
      <c r="A545" s="8"/>
      <c r="B545" s="8"/>
      <c r="F545" s="5"/>
      <c r="G545" s="5"/>
      <c r="H545" s="5"/>
    </row>
    <row r="546" customHeight="1" spans="1:8">
      <c r="A546" s="8"/>
      <c r="B546" s="8"/>
      <c r="F546" s="5"/>
      <c r="G546" s="5"/>
      <c r="H546" s="5"/>
    </row>
    <row r="547" customHeight="1" spans="1:8">
      <c r="A547" s="8"/>
      <c r="B547" s="8"/>
      <c r="F547" s="5"/>
      <c r="G547" s="5"/>
      <c r="H547" s="5"/>
    </row>
    <row r="548" customHeight="1" spans="1:8">
      <c r="A548" s="8"/>
      <c r="B548" s="8"/>
      <c r="F548" s="5"/>
      <c r="G548" s="5"/>
      <c r="H548" s="5"/>
    </row>
    <row r="549" customHeight="1" spans="1:8">
      <c r="A549" s="8"/>
      <c r="B549" s="8"/>
      <c r="F549" s="5"/>
      <c r="G549" s="5"/>
      <c r="H549" s="5"/>
    </row>
    <row r="550" customHeight="1" spans="1:8">
      <c r="A550" s="8"/>
      <c r="B550" s="8"/>
      <c r="F550" s="5"/>
      <c r="G550" s="5"/>
      <c r="H550" s="5"/>
    </row>
    <row r="551" customHeight="1" spans="1:8">
      <c r="A551" s="8"/>
      <c r="B551" s="8"/>
      <c r="F551" s="5"/>
      <c r="G551" s="5"/>
      <c r="H551" s="5"/>
    </row>
    <row r="552" customHeight="1" spans="1:8">
      <c r="A552" s="8"/>
      <c r="B552" s="8"/>
      <c r="F552" s="5"/>
      <c r="G552" s="5"/>
      <c r="H552" s="5"/>
    </row>
    <row r="553" customHeight="1" spans="1:8">
      <c r="A553" s="8"/>
      <c r="B553" s="8"/>
      <c r="F553" s="5"/>
      <c r="G553" s="5"/>
      <c r="H553" s="5"/>
    </row>
    <row r="554" customHeight="1" spans="1:8">
      <c r="A554" s="8"/>
      <c r="B554" s="8"/>
      <c r="F554" s="5"/>
      <c r="G554" s="5"/>
      <c r="H554" s="5"/>
    </row>
    <row r="555" customHeight="1" spans="1:8">
      <c r="A555" s="8"/>
      <c r="B555" s="8"/>
      <c r="F555" s="5"/>
      <c r="G555" s="5"/>
      <c r="H555" s="5"/>
    </row>
    <row r="556" customHeight="1" spans="1:8">
      <c r="A556" s="8"/>
      <c r="B556" s="8"/>
      <c r="F556" s="5"/>
      <c r="G556" s="5"/>
      <c r="H556" s="5"/>
    </row>
    <row r="557" customHeight="1" spans="1:8">
      <c r="A557" s="8"/>
      <c r="B557" s="8"/>
      <c r="F557" s="5"/>
      <c r="G557" s="5"/>
      <c r="H557" s="5"/>
    </row>
    <row r="558" customHeight="1" spans="1:8">
      <c r="A558" s="8"/>
      <c r="B558" s="8"/>
      <c r="F558" s="5"/>
      <c r="G558" s="5"/>
      <c r="H558" s="5"/>
    </row>
    <row r="559" customHeight="1" spans="1:8">
      <c r="A559" s="8"/>
      <c r="B559" s="8"/>
      <c r="F559" s="5"/>
      <c r="G559" s="5"/>
      <c r="H559" s="5"/>
    </row>
    <row r="560" customHeight="1" spans="1:8">
      <c r="A560" s="8"/>
      <c r="B560" s="8"/>
      <c r="F560" s="5"/>
      <c r="G560" s="5"/>
      <c r="H560" s="5"/>
    </row>
    <row r="561" customHeight="1" spans="1:8">
      <c r="A561" s="8"/>
      <c r="B561" s="8"/>
      <c r="F561" s="5"/>
      <c r="G561" s="5"/>
      <c r="H561" s="5"/>
    </row>
    <row r="562" customHeight="1" spans="1:8">
      <c r="A562" s="8"/>
      <c r="B562" s="8"/>
      <c r="F562" s="5"/>
      <c r="G562" s="5"/>
      <c r="H562" s="5"/>
    </row>
    <row r="563" customHeight="1" spans="1:8">
      <c r="A563" s="8"/>
      <c r="B563" s="8"/>
      <c r="F563" s="5"/>
      <c r="G563" s="5"/>
      <c r="H563" s="5"/>
    </row>
    <row r="564" customHeight="1" spans="1:8">
      <c r="A564" s="8"/>
      <c r="B564" s="8"/>
      <c r="F564" s="5"/>
      <c r="G564" s="5"/>
      <c r="H564" s="5"/>
    </row>
    <row r="565" customHeight="1" spans="1:8">
      <c r="A565" s="8"/>
      <c r="B565" s="8"/>
      <c r="F565" s="5"/>
      <c r="G565" s="5"/>
      <c r="H565" s="5"/>
    </row>
    <row r="566" customHeight="1" spans="1:8">
      <c r="A566" s="8"/>
      <c r="B566" s="8"/>
      <c r="F566" s="5"/>
      <c r="G566" s="5"/>
      <c r="H566" s="5"/>
    </row>
    <row r="567" customHeight="1" spans="1:8">
      <c r="A567" s="8"/>
      <c r="B567" s="8"/>
      <c r="F567" s="5"/>
      <c r="G567" s="5"/>
      <c r="H567" s="5"/>
    </row>
    <row r="568" customHeight="1" spans="1:8">
      <c r="A568" s="8"/>
      <c r="B568" s="8"/>
      <c r="F568" s="5"/>
      <c r="G568" s="5"/>
      <c r="H568" s="5"/>
    </row>
    <row r="569" customHeight="1" spans="1:8">
      <c r="A569" s="8"/>
      <c r="B569" s="8"/>
      <c r="F569" s="5"/>
      <c r="G569" s="5"/>
      <c r="H569" s="5"/>
    </row>
    <row r="570" customHeight="1" spans="1:8">
      <c r="A570" s="8"/>
      <c r="B570" s="8"/>
      <c r="F570" s="5"/>
      <c r="G570" s="5"/>
      <c r="H570" s="5"/>
    </row>
    <row r="571" customHeight="1" spans="1:8">
      <c r="A571" s="8"/>
      <c r="B571" s="8"/>
      <c r="F571" s="5"/>
      <c r="G571" s="5"/>
      <c r="H571" s="5"/>
    </row>
    <row r="572" customHeight="1" spans="1:8">
      <c r="A572" s="8"/>
      <c r="B572" s="8"/>
      <c r="F572" s="5"/>
      <c r="G572" s="5"/>
      <c r="H572" s="5"/>
    </row>
    <row r="573" customHeight="1" spans="1:8">
      <c r="A573" s="8"/>
      <c r="B573" s="8"/>
      <c r="F573" s="5"/>
      <c r="G573" s="5"/>
      <c r="H573" s="5"/>
    </row>
    <row r="574" customHeight="1" spans="1:8">
      <c r="A574" s="8"/>
      <c r="B574" s="8"/>
      <c r="F574" s="5"/>
      <c r="G574" s="5"/>
      <c r="H574" s="5"/>
    </row>
    <row r="575" customHeight="1" spans="1:8">
      <c r="A575" s="8"/>
      <c r="B575" s="8"/>
      <c r="F575" s="5"/>
      <c r="G575" s="5"/>
      <c r="H575" s="5"/>
    </row>
    <row r="576" customHeight="1" spans="1:8">
      <c r="A576" s="8"/>
      <c r="B576" s="8"/>
      <c r="F576" s="5"/>
      <c r="G576" s="5"/>
      <c r="H576" s="5"/>
    </row>
    <row r="577" customHeight="1" spans="1:8">
      <c r="A577" s="8"/>
      <c r="B577" s="8"/>
      <c r="F577" s="5"/>
      <c r="G577" s="5"/>
      <c r="H577" s="5"/>
    </row>
    <row r="578" customHeight="1" spans="1:8">
      <c r="A578" s="8"/>
      <c r="B578" s="8"/>
      <c r="F578" s="5"/>
      <c r="G578" s="5"/>
      <c r="H578" s="5"/>
    </row>
    <row r="579" customHeight="1" spans="1:8">
      <c r="A579" s="8"/>
      <c r="B579" s="8"/>
      <c r="F579" s="5"/>
      <c r="G579" s="5"/>
      <c r="H579" s="5"/>
    </row>
    <row r="580" customHeight="1" spans="1:8">
      <c r="A580" s="8"/>
      <c r="B580" s="8"/>
      <c r="F580" s="5"/>
      <c r="G580" s="5"/>
      <c r="H580" s="5"/>
    </row>
    <row r="581" customHeight="1" spans="1:8">
      <c r="A581" s="8"/>
      <c r="B581" s="8"/>
      <c r="F581" s="5"/>
      <c r="G581" s="5"/>
      <c r="H581" s="5"/>
    </row>
    <row r="582" customHeight="1" spans="1:8">
      <c r="A582" s="8"/>
      <c r="B582" s="8"/>
      <c r="F582" s="5"/>
      <c r="G582" s="5"/>
      <c r="H582" s="5"/>
    </row>
    <row r="583" customHeight="1" spans="1:8">
      <c r="A583" s="8"/>
      <c r="B583" s="8"/>
      <c r="F583" s="5"/>
      <c r="G583" s="5"/>
      <c r="H583" s="5"/>
    </row>
    <row r="584" customHeight="1" spans="1:8">
      <c r="A584" s="8"/>
      <c r="B584" s="8"/>
      <c r="F584" s="5"/>
      <c r="G584" s="5"/>
      <c r="H584" s="5"/>
    </row>
    <row r="585" customHeight="1" spans="1:8">
      <c r="A585" s="8"/>
      <c r="B585" s="8"/>
      <c r="F585" s="5"/>
      <c r="G585" s="5"/>
      <c r="H585" s="5"/>
    </row>
    <row r="586" customHeight="1" spans="1:8">
      <c r="A586" s="8"/>
      <c r="B586" s="8"/>
      <c r="F586" s="5"/>
      <c r="G586" s="5"/>
      <c r="H586" s="5"/>
    </row>
    <row r="587" customHeight="1" spans="1:8">
      <c r="A587" s="8"/>
      <c r="B587" s="8"/>
      <c r="F587" s="5"/>
      <c r="G587" s="5"/>
      <c r="H587" s="5"/>
    </row>
    <row r="588" customHeight="1" spans="1:8">
      <c r="A588" s="8"/>
      <c r="B588" s="8"/>
      <c r="F588" s="5"/>
      <c r="G588" s="5"/>
      <c r="H588" s="5"/>
    </row>
    <row r="589" customHeight="1" spans="1:8">
      <c r="A589" s="8"/>
      <c r="B589" s="8"/>
      <c r="F589" s="5"/>
      <c r="G589" s="5"/>
      <c r="H589" s="5"/>
    </row>
    <row r="590" customHeight="1" spans="1:8">
      <c r="A590" s="8"/>
      <c r="B590" s="8"/>
      <c r="F590" s="5"/>
      <c r="G590" s="5"/>
      <c r="H590" s="5"/>
    </row>
    <row r="591" customHeight="1" spans="1:8">
      <c r="A591" s="8"/>
      <c r="B591" s="8"/>
      <c r="F591" s="5"/>
      <c r="G591" s="5"/>
      <c r="H591" s="5"/>
    </row>
    <row r="592" customHeight="1" spans="1:8">
      <c r="A592" s="8"/>
      <c r="B592" s="8"/>
      <c r="F592" s="5"/>
      <c r="G592" s="5"/>
      <c r="H592" s="5"/>
    </row>
    <row r="593" customHeight="1" spans="1:8">
      <c r="A593" s="8"/>
      <c r="B593" s="8"/>
      <c r="F593" s="5"/>
      <c r="G593" s="5"/>
      <c r="H593" s="5"/>
    </row>
    <row r="594" customHeight="1" spans="1:8">
      <c r="A594" s="8"/>
      <c r="B594" s="8"/>
      <c r="F594" s="5"/>
      <c r="G594" s="5"/>
      <c r="H594" s="5"/>
    </row>
    <row r="595" customHeight="1" spans="1:8">
      <c r="A595" s="8"/>
      <c r="B595" s="8"/>
      <c r="F595" s="5"/>
      <c r="G595" s="5"/>
      <c r="H595" s="5"/>
    </row>
    <row r="596" customHeight="1" spans="1:8">
      <c r="A596" s="8"/>
      <c r="B596" s="8"/>
      <c r="F596" s="5"/>
      <c r="G596" s="5"/>
      <c r="H596" s="5"/>
    </row>
    <row r="597" customHeight="1" spans="1:8">
      <c r="A597" s="8"/>
      <c r="B597" s="8"/>
      <c r="F597" s="5"/>
      <c r="G597" s="5"/>
      <c r="H597" s="5"/>
    </row>
    <row r="598" customHeight="1" spans="1:8">
      <c r="A598" s="8"/>
      <c r="B598" s="8"/>
      <c r="F598" s="5"/>
      <c r="G598" s="5"/>
      <c r="H598" s="5"/>
    </row>
    <row r="599" customHeight="1" spans="1:8">
      <c r="A599" s="8"/>
      <c r="B599" s="8"/>
      <c r="F599" s="5"/>
      <c r="G599" s="5"/>
      <c r="H599" s="5"/>
    </row>
    <row r="600" customHeight="1" spans="1:8">
      <c r="A600" s="8"/>
      <c r="B600" s="8"/>
      <c r="F600" s="5"/>
      <c r="G600" s="5"/>
      <c r="H600" s="5"/>
    </row>
    <row r="601" customHeight="1" spans="1:8">
      <c r="A601" s="8"/>
      <c r="B601" s="8"/>
      <c r="F601" s="5"/>
      <c r="G601" s="5"/>
      <c r="H601" s="5"/>
    </row>
    <row r="602" customHeight="1" spans="1:8">
      <c r="A602" s="8"/>
      <c r="B602" s="8"/>
      <c r="F602" s="5"/>
      <c r="G602" s="5"/>
      <c r="H602" s="5"/>
    </row>
    <row r="603" customHeight="1" spans="1:8">
      <c r="A603" s="8"/>
      <c r="B603" s="8"/>
      <c r="F603" s="5"/>
      <c r="G603" s="5"/>
      <c r="H603" s="5"/>
    </row>
    <row r="604" customHeight="1" spans="1:8">
      <c r="A604" s="8"/>
      <c r="B604" s="8"/>
      <c r="F604" s="5"/>
      <c r="G604" s="5"/>
      <c r="H604" s="5"/>
    </row>
    <row r="605" customHeight="1" spans="1:8">
      <c r="A605" s="8"/>
      <c r="B605" s="8"/>
      <c r="F605" s="5"/>
      <c r="G605" s="5"/>
      <c r="H605" s="5"/>
    </row>
    <row r="606" customHeight="1" spans="1:8">
      <c r="A606" s="8"/>
      <c r="B606" s="8"/>
      <c r="F606" s="5"/>
      <c r="G606" s="5"/>
      <c r="H606" s="5"/>
    </row>
    <row r="607" customHeight="1" spans="1:8">
      <c r="A607" s="8"/>
      <c r="B607" s="8"/>
      <c r="F607" s="5"/>
      <c r="G607" s="5"/>
      <c r="H607" s="5"/>
    </row>
    <row r="608" customHeight="1" spans="1:8">
      <c r="A608" s="8"/>
      <c r="B608" s="8"/>
      <c r="F608" s="5"/>
      <c r="G608" s="5"/>
      <c r="H608" s="5"/>
    </row>
    <row r="609" customHeight="1" spans="1:8">
      <c r="A609" s="8"/>
      <c r="B609" s="8"/>
      <c r="F609" s="5"/>
      <c r="G609" s="5"/>
      <c r="H609" s="5"/>
    </row>
    <row r="610" customHeight="1" spans="1:8">
      <c r="A610" s="8"/>
      <c r="B610" s="8"/>
      <c r="F610" s="5"/>
      <c r="G610" s="5"/>
      <c r="H610" s="5"/>
    </row>
    <row r="611" customHeight="1" spans="1:8">
      <c r="A611" s="8"/>
      <c r="B611" s="8"/>
      <c r="F611" s="5"/>
      <c r="G611" s="5"/>
      <c r="H611" s="5"/>
    </row>
    <row r="612" customHeight="1" spans="1:8">
      <c r="A612" s="8"/>
      <c r="B612" s="8"/>
      <c r="F612" s="5"/>
      <c r="G612" s="5"/>
      <c r="H612" s="5"/>
    </row>
    <row r="613" customHeight="1" spans="1:8">
      <c r="A613" s="8"/>
      <c r="B613" s="8"/>
      <c r="F613" s="5"/>
      <c r="G613" s="5"/>
      <c r="H613" s="5"/>
    </row>
    <row r="614" customHeight="1" spans="1:8">
      <c r="A614" s="8"/>
      <c r="B614" s="8"/>
      <c r="F614" s="5"/>
      <c r="G614" s="5"/>
      <c r="H614" s="5"/>
    </row>
    <row r="615" customHeight="1" spans="1:8">
      <c r="A615" s="8"/>
      <c r="B615" s="8"/>
      <c r="F615" s="5"/>
      <c r="G615" s="5"/>
      <c r="H615" s="5"/>
    </row>
    <row r="616" customHeight="1" spans="1:8">
      <c r="A616" s="8"/>
      <c r="B616" s="8"/>
      <c r="F616" s="5"/>
      <c r="G616" s="5"/>
      <c r="H616" s="5"/>
    </row>
    <row r="617" customHeight="1" spans="1:8">
      <c r="A617" s="8"/>
      <c r="B617" s="8"/>
      <c r="F617" s="5"/>
      <c r="G617" s="5"/>
      <c r="H617" s="5"/>
    </row>
    <row r="618" customHeight="1" spans="1:8">
      <c r="A618" s="8"/>
      <c r="B618" s="8"/>
      <c r="F618" s="5"/>
      <c r="G618" s="5"/>
      <c r="H618" s="5"/>
    </row>
    <row r="619" customHeight="1" spans="1:8">
      <c r="A619" s="8"/>
      <c r="B619" s="8"/>
      <c r="F619" s="5"/>
      <c r="G619" s="5"/>
      <c r="H619" s="5"/>
    </row>
    <row r="620" customHeight="1" spans="1:8">
      <c r="A620" s="8"/>
      <c r="B620" s="8"/>
      <c r="F620" s="5"/>
      <c r="G620" s="5"/>
      <c r="H620" s="5"/>
    </row>
    <row r="621" customHeight="1" spans="1:8">
      <c r="A621" s="8"/>
      <c r="B621" s="8"/>
      <c r="F621" s="5"/>
      <c r="G621" s="5"/>
      <c r="H621" s="5"/>
    </row>
    <row r="622" customHeight="1" spans="1:8">
      <c r="A622" s="8"/>
      <c r="B622" s="8"/>
      <c r="F622" s="5"/>
      <c r="G622" s="5"/>
      <c r="H622" s="5"/>
    </row>
    <row r="623" customHeight="1" spans="1:8">
      <c r="A623" s="8"/>
      <c r="B623" s="8"/>
      <c r="F623" s="5"/>
      <c r="G623" s="5"/>
      <c r="H623" s="5"/>
    </row>
    <row r="624" customHeight="1" spans="1:8">
      <c r="A624" s="8"/>
      <c r="B624" s="8"/>
      <c r="F624" s="5"/>
      <c r="G624" s="5"/>
      <c r="H624" s="5"/>
    </row>
    <row r="625" customHeight="1" spans="1:8">
      <c r="A625" s="8"/>
      <c r="B625" s="8"/>
      <c r="F625" s="5"/>
      <c r="G625" s="5"/>
      <c r="H625" s="5"/>
    </row>
    <row r="626" customHeight="1" spans="1:8">
      <c r="A626" s="8"/>
      <c r="B626" s="8"/>
      <c r="F626" s="5"/>
      <c r="G626" s="5"/>
      <c r="H626" s="5"/>
    </row>
    <row r="627" customHeight="1" spans="1:8">
      <c r="A627" s="8"/>
      <c r="B627" s="8"/>
      <c r="F627" s="5"/>
      <c r="G627" s="5"/>
      <c r="H627" s="5"/>
    </row>
    <row r="628" customHeight="1" spans="1:8">
      <c r="A628" s="8"/>
      <c r="B628" s="8"/>
      <c r="F628" s="5"/>
      <c r="G628" s="5"/>
      <c r="H628" s="5"/>
    </row>
    <row r="629" customHeight="1" spans="1:8">
      <c r="A629" s="8"/>
      <c r="B629" s="8"/>
      <c r="F629" s="5"/>
      <c r="G629" s="5"/>
      <c r="H629" s="5"/>
    </row>
    <row r="630" customHeight="1" spans="1:8">
      <c r="A630" s="8"/>
      <c r="B630" s="8"/>
      <c r="F630" s="5"/>
      <c r="G630" s="5"/>
      <c r="H630" s="5"/>
    </row>
    <row r="631" customHeight="1" spans="1:8">
      <c r="A631" s="8"/>
      <c r="B631" s="8"/>
      <c r="F631" s="5"/>
      <c r="G631" s="5"/>
      <c r="H631" s="5"/>
    </row>
    <row r="632" customHeight="1" spans="1:8">
      <c r="A632" s="8"/>
      <c r="B632" s="8"/>
      <c r="F632" s="5"/>
      <c r="G632" s="5"/>
      <c r="H632" s="5"/>
    </row>
    <row r="633" customHeight="1" spans="1:8">
      <c r="A633" s="8"/>
      <c r="B633" s="8"/>
      <c r="F633" s="5"/>
      <c r="G633" s="5"/>
      <c r="H633" s="5"/>
    </row>
    <row r="634" customHeight="1" spans="1:8">
      <c r="A634" s="8"/>
      <c r="B634" s="8"/>
      <c r="F634" s="5"/>
      <c r="G634" s="5"/>
      <c r="H634" s="5"/>
    </row>
    <row r="635" customHeight="1" spans="1:8">
      <c r="A635" s="8"/>
      <c r="B635" s="8"/>
      <c r="F635" s="5"/>
      <c r="G635" s="5"/>
      <c r="H635" s="5"/>
    </row>
    <row r="636" customHeight="1" spans="1:8">
      <c r="A636" s="8"/>
      <c r="B636" s="8"/>
      <c r="F636" s="5"/>
      <c r="G636" s="5"/>
      <c r="H636" s="5"/>
    </row>
    <row r="637" customHeight="1" spans="1:8">
      <c r="A637" s="8"/>
      <c r="B637" s="8"/>
      <c r="F637" s="5"/>
      <c r="G637" s="5"/>
      <c r="H637" s="5"/>
    </row>
    <row r="638" customHeight="1" spans="1:8">
      <c r="A638" s="8"/>
      <c r="B638" s="8"/>
      <c r="F638" s="5"/>
      <c r="G638" s="5"/>
      <c r="H638" s="5"/>
    </row>
    <row r="639" customHeight="1" spans="1:8">
      <c r="A639" s="8"/>
      <c r="B639" s="8"/>
      <c r="F639" s="5"/>
      <c r="G639" s="5"/>
      <c r="H639" s="5"/>
    </row>
    <row r="640" customHeight="1" spans="1:8">
      <c r="A640" s="8"/>
      <c r="B640" s="8"/>
      <c r="F640" s="5"/>
      <c r="G640" s="5"/>
      <c r="H640" s="5"/>
    </row>
    <row r="641" customHeight="1" spans="1:8">
      <c r="A641" s="8"/>
      <c r="B641" s="8"/>
      <c r="F641" s="5"/>
      <c r="G641" s="5"/>
      <c r="H641" s="5"/>
    </row>
    <row r="642" customHeight="1" spans="1:8">
      <c r="A642" s="8"/>
      <c r="B642" s="8"/>
      <c r="F642" s="5"/>
      <c r="G642" s="5"/>
      <c r="H642" s="5"/>
    </row>
    <row r="643" customHeight="1" spans="1:8">
      <c r="A643" s="8"/>
      <c r="B643" s="8"/>
      <c r="F643" s="5"/>
      <c r="G643" s="5"/>
      <c r="H643" s="5"/>
    </row>
    <row r="644" customHeight="1" spans="1:8">
      <c r="A644" s="8"/>
      <c r="B644" s="8"/>
      <c r="F644" s="5"/>
      <c r="G644" s="5"/>
      <c r="H644" s="5"/>
    </row>
    <row r="645" customHeight="1" spans="1:8">
      <c r="A645" s="8"/>
      <c r="B645" s="8"/>
      <c r="F645" s="5"/>
      <c r="G645" s="5"/>
      <c r="H645" s="5"/>
    </row>
    <row r="646" customHeight="1" spans="1:8">
      <c r="A646" s="8"/>
      <c r="B646" s="8"/>
      <c r="F646" s="5"/>
      <c r="G646" s="5"/>
      <c r="H646" s="5"/>
    </row>
    <row r="647" customHeight="1" spans="1:8">
      <c r="A647" s="8"/>
      <c r="B647" s="8"/>
      <c r="F647" s="5"/>
      <c r="G647" s="5"/>
      <c r="H647" s="5"/>
    </row>
    <row r="648" customHeight="1" spans="1:8">
      <c r="A648" s="8"/>
      <c r="B648" s="8"/>
      <c r="F648" s="5"/>
      <c r="G648" s="5"/>
      <c r="H648" s="5"/>
    </row>
    <row r="649" customHeight="1" spans="1:8">
      <c r="A649" s="8"/>
      <c r="B649" s="8"/>
      <c r="F649" s="5"/>
      <c r="G649" s="5"/>
      <c r="H649" s="5"/>
    </row>
    <row r="650" customHeight="1" spans="1:8">
      <c r="A650" s="8"/>
      <c r="B650" s="8"/>
      <c r="F650" s="5"/>
      <c r="G650" s="5"/>
      <c r="H650" s="5"/>
    </row>
    <row r="651" customHeight="1" spans="1:8">
      <c r="A651" s="8"/>
      <c r="B651" s="8"/>
      <c r="F651" s="5"/>
      <c r="G651" s="5"/>
      <c r="H651" s="5"/>
    </row>
    <row r="652" customHeight="1" spans="1:8">
      <c r="A652" s="8"/>
      <c r="B652" s="8"/>
      <c r="F652" s="5"/>
      <c r="G652" s="5"/>
      <c r="H652" s="5"/>
    </row>
    <row r="653" customHeight="1" spans="1:8">
      <c r="A653" s="8"/>
      <c r="B653" s="8"/>
      <c r="F653" s="5"/>
      <c r="G653" s="5"/>
      <c r="H653" s="5"/>
    </row>
    <row r="654" customHeight="1" spans="1:8">
      <c r="A654" s="8"/>
      <c r="B654" s="8"/>
      <c r="F654" s="5"/>
      <c r="G654" s="5"/>
      <c r="H654" s="5"/>
    </row>
    <row r="655" customHeight="1" spans="1:8">
      <c r="A655" s="8"/>
      <c r="B655" s="8"/>
      <c r="F655" s="5"/>
      <c r="G655" s="5"/>
      <c r="H655" s="5"/>
    </row>
    <row r="656" customHeight="1" spans="1:8">
      <c r="A656" s="8"/>
      <c r="B656" s="8"/>
      <c r="F656" s="5"/>
      <c r="G656" s="5"/>
      <c r="H656" s="5"/>
    </row>
    <row r="657" customHeight="1" spans="1:8">
      <c r="A657" s="8"/>
      <c r="B657" s="8"/>
      <c r="F657" s="5"/>
      <c r="G657" s="5"/>
      <c r="H657" s="5"/>
    </row>
    <row r="658" customHeight="1" spans="1:8">
      <c r="A658" s="8"/>
      <c r="B658" s="8"/>
      <c r="F658" s="5"/>
      <c r="G658" s="5"/>
      <c r="H658" s="5"/>
    </row>
    <row r="659" customHeight="1" spans="1:8">
      <c r="A659" s="8"/>
      <c r="B659" s="8"/>
      <c r="F659" s="5"/>
      <c r="G659" s="5"/>
      <c r="H659" s="5"/>
    </row>
    <row r="660" customHeight="1" spans="1:8">
      <c r="A660" s="8"/>
      <c r="B660" s="8"/>
      <c r="F660" s="5"/>
      <c r="G660" s="5"/>
      <c r="H660" s="5"/>
    </row>
    <row r="661" customHeight="1" spans="1:8">
      <c r="A661" s="8"/>
      <c r="B661" s="8"/>
      <c r="F661" s="5"/>
      <c r="G661" s="5"/>
      <c r="H661" s="5"/>
    </row>
    <row r="662" customHeight="1" spans="1:8">
      <c r="A662" s="8"/>
      <c r="B662" s="8"/>
      <c r="F662" s="5"/>
      <c r="G662" s="5"/>
      <c r="H662" s="5"/>
    </row>
    <row r="663" customHeight="1" spans="1:8">
      <c r="A663" s="8"/>
      <c r="B663" s="8"/>
      <c r="F663" s="5"/>
      <c r="G663" s="5"/>
      <c r="H663" s="5"/>
    </row>
    <row r="664" customHeight="1" spans="1:8">
      <c r="A664" s="8"/>
      <c r="B664" s="8"/>
      <c r="F664" s="5"/>
      <c r="G664" s="5"/>
      <c r="H664" s="5"/>
    </row>
    <row r="665" customHeight="1" spans="1:8">
      <c r="A665" s="8"/>
      <c r="B665" s="8"/>
      <c r="F665" s="5"/>
      <c r="G665" s="5"/>
      <c r="H665" s="5"/>
    </row>
    <row r="666" customHeight="1" spans="1:8">
      <c r="A666" s="8"/>
      <c r="B666" s="8"/>
      <c r="F666" s="5"/>
      <c r="G666" s="5"/>
      <c r="H666" s="5"/>
    </row>
    <row r="667" customHeight="1" spans="1:8">
      <c r="A667" s="8"/>
      <c r="B667" s="8"/>
      <c r="F667" s="5"/>
      <c r="G667" s="5"/>
      <c r="H667" s="5"/>
    </row>
    <row r="668" customHeight="1" spans="1:8">
      <c r="A668" s="8"/>
      <c r="B668" s="8"/>
      <c r="F668" s="5"/>
      <c r="G668" s="5"/>
      <c r="H668" s="5"/>
    </row>
    <row r="669" customHeight="1" spans="1:8">
      <c r="A669" s="8"/>
      <c r="B669" s="8"/>
      <c r="F669" s="5"/>
      <c r="G669" s="5"/>
      <c r="H669" s="5"/>
    </row>
    <row r="670" customHeight="1" spans="1:8">
      <c r="A670" s="8"/>
      <c r="B670" s="8"/>
      <c r="F670" s="5"/>
      <c r="G670" s="5"/>
      <c r="H670" s="5"/>
    </row>
    <row r="671" customHeight="1" spans="1:8">
      <c r="A671" s="8"/>
      <c r="B671" s="8"/>
      <c r="F671" s="5"/>
      <c r="G671" s="5"/>
      <c r="H671" s="5"/>
    </row>
    <row r="672" customHeight="1" spans="1:8">
      <c r="A672" s="8"/>
      <c r="B672" s="8"/>
      <c r="F672" s="5"/>
      <c r="G672" s="5"/>
      <c r="H672" s="5"/>
    </row>
    <row r="673" customHeight="1" spans="1:8">
      <c r="A673" s="8"/>
      <c r="B673" s="8"/>
      <c r="F673" s="5"/>
      <c r="G673" s="5"/>
      <c r="H673" s="5"/>
    </row>
    <row r="674" customHeight="1" spans="1:8">
      <c r="A674" s="8"/>
      <c r="B674" s="8"/>
      <c r="F674" s="5"/>
      <c r="G674" s="5"/>
      <c r="H674" s="5"/>
    </row>
    <row r="675" customHeight="1" spans="1:8">
      <c r="A675" s="8"/>
      <c r="B675" s="8"/>
      <c r="F675" s="5"/>
      <c r="G675" s="5"/>
      <c r="H675" s="5"/>
    </row>
    <row r="676" customHeight="1" spans="1:8">
      <c r="A676" s="8"/>
      <c r="B676" s="8"/>
      <c r="F676" s="5"/>
      <c r="G676" s="5"/>
      <c r="H676" s="5"/>
    </row>
    <row r="677" customHeight="1" spans="1:8">
      <c r="A677" s="8"/>
      <c r="B677" s="8"/>
      <c r="F677" s="5"/>
      <c r="G677" s="5"/>
      <c r="H677" s="5"/>
    </row>
    <row r="678" customHeight="1" spans="1:8">
      <c r="A678" s="8"/>
      <c r="B678" s="8"/>
      <c r="F678" s="5"/>
      <c r="G678" s="5"/>
      <c r="H678" s="5"/>
    </row>
    <row r="679" customHeight="1" spans="1:8">
      <c r="A679" s="8"/>
      <c r="B679" s="8"/>
      <c r="F679" s="5"/>
      <c r="G679" s="5"/>
      <c r="H679" s="5"/>
    </row>
    <row r="680" customHeight="1" spans="1:8">
      <c r="A680" s="8"/>
      <c r="B680" s="8"/>
      <c r="F680" s="5"/>
      <c r="G680" s="5"/>
      <c r="H680" s="5"/>
    </row>
    <row r="681" customHeight="1" spans="1:8">
      <c r="A681" s="8"/>
      <c r="B681" s="8"/>
      <c r="F681" s="5"/>
      <c r="G681" s="5"/>
      <c r="H681" s="5"/>
    </row>
    <row r="682" customHeight="1" spans="1:8">
      <c r="A682" s="8"/>
      <c r="B682" s="8"/>
      <c r="F682" s="5"/>
      <c r="G682" s="5"/>
      <c r="H682" s="5"/>
    </row>
    <row r="683" customHeight="1" spans="1:8">
      <c r="A683" s="8"/>
      <c r="B683" s="8"/>
      <c r="F683" s="5"/>
      <c r="G683" s="5"/>
      <c r="H683" s="5"/>
    </row>
    <row r="684" customHeight="1" spans="1:8">
      <c r="A684" s="8"/>
      <c r="B684" s="8"/>
      <c r="F684" s="5"/>
      <c r="G684" s="5"/>
      <c r="H684" s="5"/>
    </row>
    <row r="685" customHeight="1" spans="1:8">
      <c r="A685" s="8"/>
      <c r="B685" s="8"/>
      <c r="F685" s="5"/>
      <c r="G685" s="5"/>
      <c r="H685" s="5"/>
    </row>
    <row r="686" customHeight="1" spans="1:8">
      <c r="A686" s="8"/>
      <c r="B686" s="8"/>
      <c r="F686" s="5"/>
      <c r="G686" s="5"/>
      <c r="H686" s="5"/>
    </row>
    <row r="687" customHeight="1" spans="1:8">
      <c r="A687" s="8"/>
      <c r="B687" s="8"/>
      <c r="F687" s="5"/>
      <c r="G687" s="5"/>
      <c r="H687" s="5"/>
    </row>
    <row r="688" customHeight="1" spans="1:8">
      <c r="A688" s="8"/>
      <c r="B688" s="8"/>
      <c r="F688" s="5"/>
      <c r="G688" s="5"/>
      <c r="H688" s="5"/>
    </row>
    <row r="689" customHeight="1" spans="1:8">
      <c r="A689" s="8"/>
      <c r="B689" s="8"/>
      <c r="F689" s="5"/>
      <c r="G689" s="5"/>
      <c r="H689" s="5"/>
    </row>
    <row r="690" customHeight="1" spans="1:8">
      <c r="A690" s="8"/>
      <c r="B690" s="8"/>
      <c r="F690" s="5"/>
      <c r="G690" s="5"/>
      <c r="H690" s="5"/>
    </row>
    <row r="691" customHeight="1" spans="1:8">
      <c r="A691" s="8"/>
      <c r="B691" s="8"/>
      <c r="F691" s="5"/>
      <c r="G691" s="5"/>
      <c r="H691" s="5"/>
    </row>
    <row r="692" customHeight="1" spans="1:8">
      <c r="A692" s="8"/>
      <c r="B692" s="8"/>
      <c r="F692" s="5"/>
      <c r="G692" s="5"/>
      <c r="H692" s="5"/>
    </row>
    <row r="693" customHeight="1" spans="1:8">
      <c r="A693" s="8"/>
      <c r="B693" s="8"/>
      <c r="F693" s="5"/>
      <c r="G693" s="5"/>
      <c r="H693" s="5"/>
    </row>
    <row r="694" customHeight="1" spans="1:8">
      <c r="A694" s="8"/>
      <c r="B694" s="8"/>
      <c r="F694" s="5"/>
      <c r="G694" s="5"/>
      <c r="H694" s="5"/>
    </row>
    <row r="695" customHeight="1" spans="1:8">
      <c r="A695" s="8"/>
      <c r="B695" s="8"/>
      <c r="F695" s="5"/>
      <c r="G695" s="5"/>
      <c r="H695" s="5"/>
    </row>
    <row r="696" customHeight="1" spans="1:8">
      <c r="A696" s="8"/>
      <c r="B696" s="8"/>
      <c r="F696" s="5"/>
      <c r="G696" s="5"/>
      <c r="H696" s="5"/>
    </row>
    <row r="697" customHeight="1" spans="1:8">
      <c r="A697" s="8"/>
      <c r="B697" s="8"/>
      <c r="F697" s="5"/>
      <c r="G697" s="5"/>
      <c r="H697" s="5"/>
    </row>
    <row r="698" customHeight="1" spans="1:8">
      <c r="A698" s="8"/>
      <c r="B698" s="8"/>
      <c r="F698" s="5"/>
      <c r="G698" s="5"/>
      <c r="H698" s="5"/>
    </row>
    <row r="699" customHeight="1" spans="1:8">
      <c r="A699" s="8"/>
      <c r="B699" s="8"/>
      <c r="F699" s="5"/>
      <c r="G699" s="5"/>
      <c r="H699" s="5"/>
    </row>
    <row r="700" customHeight="1" spans="1:8">
      <c r="A700" s="8"/>
      <c r="B700" s="8"/>
      <c r="F700" s="5"/>
      <c r="G700" s="5"/>
      <c r="H700" s="5"/>
    </row>
    <row r="701" customHeight="1" spans="1:8">
      <c r="A701" s="8"/>
      <c r="B701" s="8"/>
      <c r="F701" s="5"/>
      <c r="G701" s="5"/>
      <c r="H701" s="5"/>
    </row>
    <row r="702" customHeight="1" spans="1:8">
      <c r="A702" s="8"/>
      <c r="B702" s="8"/>
      <c r="F702" s="5"/>
      <c r="G702" s="5"/>
      <c r="H702" s="5"/>
    </row>
    <row r="703" customHeight="1" spans="1:8">
      <c r="A703" s="8"/>
      <c r="B703" s="8"/>
      <c r="F703" s="5"/>
      <c r="G703" s="5"/>
      <c r="H703" s="5"/>
    </row>
    <row r="704" customHeight="1" spans="1:8">
      <c r="A704" s="8"/>
      <c r="B704" s="8"/>
      <c r="F704" s="5"/>
      <c r="G704" s="5"/>
      <c r="H704" s="5"/>
    </row>
    <row r="705" customHeight="1" spans="1:8">
      <c r="A705" s="8"/>
      <c r="B705" s="8"/>
      <c r="F705" s="5"/>
      <c r="G705" s="5"/>
      <c r="H705" s="5"/>
    </row>
    <row r="706" customHeight="1" spans="1:8">
      <c r="A706" s="8"/>
      <c r="B706" s="8"/>
      <c r="F706" s="5"/>
      <c r="G706" s="5"/>
      <c r="H706" s="5"/>
    </row>
    <row r="707" customHeight="1" spans="1:8">
      <c r="A707" s="8"/>
      <c r="B707" s="8"/>
      <c r="F707" s="5"/>
      <c r="G707" s="5"/>
      <c r="H707" s="5"/>
    </row>
    <row r="708" customHeight="1" spans="1:8">
      <c r="A708" s="8"/>
      <c r="B708" s="8"/>
      <c r="F708" s="5"/>
      <c r="G708" s="5"/>
      <c r="H708" s="5"/>
    </row>
    <row r="709" customHeight="1" spans="1:8">
      <c r="A709" s="8"/>
      <c r="B709" s="8"/>
      <c r="F709" s="5"/>
      <c r="G709" s="5"/>
      <c r="H709" s="5"/>
    </row>
    <row r="710" customHeight="1" spans="1:8">
      <c r="A710" s="8"/>
      <c r="B710" s="8"/>
      <c r="F710" s="5"/>
      <c r="G710" s="5"/>
      <c r="H710" s="5"/>
    </row>
    <row r="711" customHeight="1" spans="1:8">
      <c r="A711" s="8"/>
      <c r="B711" s="8"/>
      <c r="F711" s="5"/>
      <c r="G711" s="5"/>
      <c r="H711" s="5"/>
    </row>
    <row r="712" customHeight="1" spans="1:8">
      <c r="A712" s="8"/>
      <c r="B712" s="8"/>
      <c r="F712" s="5"/>
      <c r="G712" s="5"/>
      <c r="H712" s="5"/>
    </row>
    <row r="713" customHeight="1" spans="1:8">
      <c r="A713" s="8"/>
      <c r="B713" s="8"/>
      <c r="F713" s="5"/>
      <c r="G713" s="5"/>
      <c r="H713" s="5"/>
    </row>
    <row r="714" customHeight="1" spans="1:8">
      <c r="A714" s="8"/>
      <c r="B714" s="8"/>
      <c r="F714" s="5"/>
      <c r="G714" s="5"/>
      <c r="H714" s="5"/>
    </row>
    <row r="715" customHeight="1" spans="1:8">
      <c r="A715" s="8"/>
      <c r="B715" s="8"/>
      <c r="F715" s="5"/>
      <c r="G715" s="5"/>
      <c r="H715" s="5"/>
    </row>
    <row r="716" customHeight="1" spans="1:8">
      <c r="A716" s="8"/>
      <c r="B716" s="8"/>
      <c r="F716" s="5"/>
      <c r="G716" s="5"/>
      <c r="H716" s="5"/>
    </row>
    <row r="717" customHeight="1" spans="1:8">
      <c r="A717" s="8"/>
      <c r="B717" s="8"/>
      <c r="F717" s="5"/>
      <c r="G717" s="5"/>
      <c r="H717" s="5"/>
    </row>
    <row r="718" customHeight="1" spans="1:8">
      <c r="A718" s="8"/>
      <c r="B718" s="8"/>
      <c r="F718" s="5"/>
      <c r="G718" s="5"/>
      <c r="H718" s="5"/>
    </row>
    <row r="719" customHeight="1" spans="1:8">
      <c r="A719" s="8"/>
      <c r="B719" s="8"/>
      <c r="F719" s="5"/>
      <c r="G719" s="5"/>
      <c r="H719" s="5"/>
    </row>
    <row r="720" customHeight="1" spans="1:8">
      <c r="A720" s="8"/>
      <c r="B720" s="8"/>
      <c r="F720" s="5"/>
      <c r="G720" s="5"/>
      <c r="H720" s="5"/>
    </row>
    <row r="721" customHeight="1" spans="1:8">
      <c r="A721" s="8"/>
      <c r="B721" s="8"/>
      <c r="F721" s="5"/>
      <c r="G721" s="5"/>
      <c r="H721" s="5"/>
    </row>
    <row r="722" customHeight="1" spans="1:8">
      <c r="A722" s="8"/>
      <c r="B722" s="8"/>
      <c r="F722" s="5"/>
      <c r="G722" s="5"/>
      <c r="H722" s="5"/>
    </row>
    <row r="723" customHeight="1" spans="1:8">
      <c r="A723" s="8"/>
      <c r="B723" s="8"/>
      <c r="F723" s="5"/>
      <c r="G723" s="5"/>
      <c r="H723" s="5"/>
    </row>
    <row r="724" customHeight="1" spans="1:8">
      <c r="A724" s="8"/>
      <c r="B724" s="8"/>
      <c r="F724" s="5"/>
      <c r="G724" s="5"/>
      <c r="H724" s="5"/>
    </row>
    <row r="725" customHeight="1" spans="1:8">
      <c r="A725" s="8"/>
      <c r="B725" s="8"/>
      <c r="F725" s="5"/>
      <c r="G725" s="5"/>
      <c r="H725" s="5"/>
    </row>
    <row r="726" customHeight="1" spans="1:8">
      <c r="A726" s="8"/>
      <c r="B726" s="8"/>
      <c r="F726" s="5"/>
      <c r="G726" s="5"/>
      <c r="H726" s="5"/>
    </row>
    <row r="727" customHeight="1" spans="1:8">
      <c r="A727" s="8"/>
      <c r="B727" s="8"/>
      <c r="F727" s="5"/>
      <c r="G727" s="5"/>
      <c r="H727" s="5"/>
    </row>
    <row r="728" customHeight="1" spans="1:8">
      <c r="A728" s="8"/>
      <c r="B728" s="8"/>
      <c r="F728" s="5"/>
      <c r="G728" s="5"/>
      <c r="H728" s="5"/>
    </row>
    <row r="729" customHeight="1" spans="1:8">
      <c r="A729" s="8"/>
      <c r="B729" s="8"/>
      <c r="F729" s="5"/>
      <c r="G729" s="5"/>
      <c r="H729" s="5"/>
    </row>
    <row r="730" customHeight="1" spans="1:8">
      <c r="A730" s="8"/>
      <c r="B730" s="8"/>
      <c r="F730" s="5"/>
      <c r="G730" s="5"/>
      <c r="H730" s="5"/>
    </row>
    <row r="731" customHeight="1" spans="1:8">
      <c r="A731" s="8"/>
      <c r="B731" s="8"/>
      <c r="F731" s="5"/>
      <c r="G731" s="5"/>
      <c r="H731" s="5"/>
    </row>
    <row r="732" customHeight="1" spans="1:8">
      <c r="A732" s="8"/>
      <c r="B732" s="8"/>
      <c r="F732" s="5"/>
      <c r="G732" s="5"/>
      <c r="H732" s="5"/>
    </row>
    <row r="733" customHeight="1" spans="1:8">
      <c r="A733" s="8"/>
      <c r="B733" s="8"/>
      <c r="F733" s="5"/>
      <c r="G733" s="5"/>
      <c r="H733" s="5"/>
    </row>
    <row r="734" customHeight="1" spans="1:8">
      <c r="A734" s="8"/>
      <c r="B734" s="8"/>
      <c r="F734" s="5"/>
      <c r="G734" s="5"/>
      <c r="H734" s="5"/>
    </row>
    <row r="735" customHeight="1" spans="1:8">
      <c r="A735" s="8"/>
      <c r="B735" s="8"/>
      <c r="F735" s="5"/>
      <c r="G735" s="5"/>
      <c r="H735" s="5"/>
    </row>
    <row r="736" customHeight="1" spans="1:8">
      <c r="A736" s="8"/>
      <c r="B736" s="8"/>
      <c r="F736" s="5"/>
      <c r="G736" s="5"/>
      <c r="H736" s="5"/>
    </row>
    <row r="737" customHeight="1" spans="1:8">
      <c r="A737" s="8"/>
      <c r="B737" s="8"/>
      <c r="F737" s="5"/>
      <c r="G737" s="5"/>
      <c r="H737" s="5"/>
    </row>
    <row r="738" customHeight="1" spans="1:8">
      <c r="A738" s="8"/>
      <c r="B738" s="8"/>
      <c r="F738" s="5"/>
      <c r="G738" s="5"/>
      <c r="H738" s="5"/>
    </row>
    <row r="739" customHeight="1" spans="1:8">
      <c r="A739" s="8"/>
      <c r="B739" s="8"/>
      <c r="F739" s="5"/>
      <c r="G739" s="5"/>
      <c r="H739" s="5"/>
    </row>
    <row r="740" customHeight="1" spans="1:8">
      <c r="A740" s="8"/>
      <c r="B740" s="8"/>
      <c r="F740" s="5"/>
      <c r="G740" s="5"/>
      <c r="H740" s="5"/>
    </row>
    <row r="741" customHeight="1" spans="1:8">
      <c r="A741" s="8"/>
      <c r="B741" s="8"/>
      <c r="F741" s="5"/>
      <c r="G741" s="5"/>
      <c r="H741" s="5"/>
    </row>
    <row r="742" customHeight="1" spans="1:8">
      <c r="A742" s="8"/>
      <c r="B742" s="8"/>
      <c r="F742" s="5"/>
      <c r="G742" s="5"/>
      <c r="H742" s="5"/>
    </row>
    <row r="743" customHeight="1" spans="1:8">
      <c r="A743" s="8"/>
      <c r="B743" s="8"/>
      <c r="F743" s="5"/>
      <c r="G743" s="5"/>
      <c r="H743" s="5"/>
    </row>
    <row r="744" customHeight="1" spans="1:8">
      <c r="A744" s="8"/>
      <c r="B744" s="8"/>
      <c r="F744" s="5"/>
      <c r="G744" s="5"/>
      <c r="H744" s="5"/>
    </row>
    <row r="745" customHeight="1" spans="1:8">
      <c r="A745" s="8"/>
      <c r="B745" s="8"/>
      <c r="F745" s="5"/>
      <c r="G745" s="5"/>
      <c r="H745" s="5"/>
    </row>
    <row r="746" customHeight="1" spans="1:8">
      <c r="A746" s="8"/>
      <c r="B746" s="8"/>
      <c r="F746" s="5"/>
      <c r="G746" s="5"/>
      <c r="H746" s="5"/>
    </row>
    <row r="747" customHeight="1" spans="1:8">
      <c r="A747" s="8"/>
      <c r="B747" s="8"/>
      <c r="F747" s="5"/>
      <c r="G747" s="5"/>
      <c r="H747" s="5"/>
    </row>
    <row r="748" customHeight="1" spans="1:8">
      <c r="A748" s="8"/>
      <c r="B748" s="8"/>
      <c r="F748" s="5"/>
      <c r="G748" s="5"/>
      <c r="H748" s="5"/>
    </row>
    <row r="749" customHeight="1" spans="1:8">
      <c r="A749" s="8"/>
      <c r="B749" s="8"/>
      <c r="F749" s="5"/>
      <c r="G749" s="5"/>
      <c r="H749" s="5"/>
    </row>
    <row r="750" customHeight="1" spans="1:8">
      <c r="A750" s="8"/>
      <c r="B750" s="8"/>
      <c r="F750" s="5"/>
      <c r="G750" s="5"/>
      <c r="H750" s="5"/>
    </row>
    <row r="751" customHeight="1" spans="1:8">
      <c r="A751" s="8"/>
      <c r="B751" s="8"/>
      <c r="F751" s="5"/>
      <c r="G751" s="5"/>
      <c r="H751" s="5"/>
    </row>
    <row r="752" customHeight="1" spans="1:8">
      <c r="A752" s="8"/>
      <c r="B752" s="8"/>
      <c r="F752" s="5"/>
      <c r="G752" s="5"/>
      <c r="H752" s="5"/>
    </row>
    <row r="753" customHeight="1" spans="1:8">
      <c r="A753" s="8"/>
      <c r="B753" s="8"/>
      <c r="F753" s="5"/>
      <c r="G753" s="5"/>
      <c r="H753" s="5"/>
    </row>
    <row r="754" customHeight="1" spans="1:8">
      <c r="A754" s="8"/>
      <c r="B754" s="8"/>
      <c r="F754" s="5"/>
      <c r="G754" s="5"/>
      <c r="H754" s="5"/>
    </row>
    <row r="755" customHeight="1" spans="1:8">
      <c r="A755" s="8"/>
      <c r="B755" s="8"/>
      <c r="F755" s="5"/>
      <c r="G755" s="5"/>
      <c r="H755" s="5"/>
    </row>
    <row r="756" customHeight="1" spans="1:8">
      <c r="A756" s="8"/>
      <c r="B756" s="8"/>
      <c r="F756" s="5"/>
      <c r="G756" s="5"/>
      <c r="H756" s="5"/>
    </row>
    <row r="757" customHeight="1" spans="1:8">
      <c r="A757" s="8"/>
      <c r="B757" s="8"/>
      <c r="F757" s="5"/>
      <c r="G757" s="5"/>
      <c r="H757" s="5"/>
    </row>
    <row r="758" customHeight="1" spans="1:8">
      <c r="A758" s="8"/>
      <c r="B758" s="8"/>
      <c r="F758" s="5"/>
      <c r="G758" s="5"/>
      <c r="H758" s="5"/>
    </row>
    <row r="759" customHeight="1" spans="1:8">
      <c r="A759" s="8"/>
      <c r="B759" s="8"/>
      <c r="F759" s="5"/>
      <c r="G759" s="5"/>
      <c r="H759" s="5"/>
    </row>
    <row r="760" customHeight="1" spans="1:8">
      <c r="A760" s="8"/>
      <c r="B760" s="8"/>
      <c r="F760" s="5"/>
      <c r="G760" s="5"/>
      <c r="H760" s="5"/>
    </row>
    <row r="761" customHeight="1" spans="1:8">
      <c r="A761" s="8"/>
      <c r="B761" s="8"/>
      <c r="F761" s="5"/>
      <c r="G761" s="5"/>
      <c r="H761" s="5"/>
    </row>
    <row r="762" customHeight="1" spans="1:8">
      <c r="A762" s="8"/>
      <c r="B762" s="8"/>
      <c r="F762" s="5"/>
      <c r="G762" s="5"/>
      <c r="H762" s="5"/>
    </row>
    <row r="763" customHeight="1" spans="1:8">
      <c r="A763" s="8"/>
      <c r="B763" s="8"/>
      <c r="F763" s="5"/>
      <c r="G763" s="5"/>
      <c r="H763" s="5"/>
    </row>
    <row r="764" customHeight="1" spans="1:8">
      <c r="A764" s="8"/>
      <c r="B764" s="8"/>
      <c r="F764" s="5"/>
      <c r="G764" s="5"/>
      <c r="H764" s="5"/>
    </row>
    <row r="765" customHeight="1" spans="1:8">
      <c r="A765" s="8"/>
      <c r="B765" s="8"/>
      <c r="F765" s="5"/>
      <c r="G765" s="5"/>
      <c r="H765" s="5"/>
    </row>
    <row r="766" customHeight="1" spans="1:8">
      <c r="A766" s="8"/>
      <c r="B766" s="8"/>
      <c r="F766" s="5"/>
      <c r="G766" s="5"/>
      <c r="H766" s="5"/>
    </row>
    <row r="767" customHeight="1" spans="1:8">
      <c r="A767" s="8"/>
      <c r="B767" s="8"/>
      <c r="F767" s="5"/>
      <c r="G767" s="5"/>
      <c r="H767" s="5"/>
    </row>
    <row r="768" customHeight="1" spans="1:8">
      <c r="A768" s="8"/>
      <c r="B768" s="8"/>
      <c r="F768" s="5"/>
      <c r="G768" s="5"/>
      <c r="H768" s="5"/>
    </row>
    <row r="769" customHeight="1" spans="1:8">
      <c r="A769" s="8"/>
      <c r="B769" s="8"/>
      <c r="F769" s="5"/>
      <c r="G769" s="5"/>
      <c r="H769" s="5"/>
    </row>
    <row r="770" customHeight="1" spans="1:8">
      <c r="A770" s="8"/>
      <c r="B770" s="8"/>
      <c r="F770" s="5"/>
      <c r="G770" s="5"/>
      <c r="H770" s="5"/>
    </row>
    <row r="771" customHeight="1" spans="1:8">
      <c r="A771" s="8"/>
      <c r="B771" s="8"/>
      <c r="F771" s="5"/>
      <c r="G771" s="5"/>
      <c r="H771" s="5"/>
    </row>
    <row r="772" customHeight="1" spans="1:8">
      <c r="A772" s="8"/>
      <c r="B772" s="8"/>
      <c r="F772" s="5"/>
      <c r="G772" s="5"/>
      <c r="H772" s="5"/>
    </row>
    <row r="773" customHeight="1" spans="1:8">
      <c r="A773" s="8"/>
      <c r="B773" s="8"/>
      <c r="F773" s="5"/>
      <c r="G773" s="5"/>
      <c r="H773" s="5"/>
    </row>
    <row r="774" customHeight="1" spans="1:8">
      <c r="A774" s="8"/>
      <c r="B774" s="8"/>
      <c r="F774" s="5"/>
      <c r="G774" s="5"/>
      <c r="H774" s="5"/>
    </row>
    <row r="775" customHeight="1" spans="1:8">
      <c r="A775" s="8"/>
      <c r="B775" s="8"/>
      <c r="F775" s="5"/>
      <c r="G775" s="5"/>
      <c r="H775" s="5"/>
    </row>
    <row r="776" customHeight="1" spans="1:8">
      <c r="A776" s="8"/>
      <c r="B776" s="8"/>
      <c r="F776" s="5"/>
      <c r="G776" s="5"/>
      <c r="H776" s="5"/>
    </row>
    <row r="777" customHeight="1" spans="1:8">
      <c r="A777" s="8"/>
      <c r="B777" s="8"/>
      <c r="F777" s="5"/>
      <c r="G777" s="5"/>
      <c r="H777" s="5"/>
    </row>
    <row r="778" customHeight="1" spans="1:8">
      <c r="A778" s="8"/>
      <c r="B778" s="8"/>
      <c r="F778" s="5"/>
      <c r="G778" s="5"/>
      <c r="H778" s="5"/>
    </row>
    <row r="779" customHeight="1" spans="1:8">
      <c r="A779" s="8"/>
      <c r="B779" s="8"/>
      <c r="F779" s="5"/>
      <c r="G779" s="5"/>
      <c r="H779" s="5"/>
    </row>
    <row r="780" customHeight="1" spans="1:8">
      <c r="A780" s="8"/>
      <c r="B780" s="8"/>
      <c r="F780" s="5"/>
      <c r="G780" s="5"/>
      <c r="H780" s="5"/>
    </row>
    <row r="781" customHeight="1" spans="1:8">
      <c r="A781" s="8"/>
      <c r="B781" s="8"/>
      <c r="F781" s="5"/>
      <c r="G781" s="5"/>
      <c r="H781" s="5"/>
    </row>
    <row r="782" customHeight="1" spans="1:8">
      <c r="A782" s="8"/>
      <c r="B782" s="8"/>
      <c r="F782" s="5"/>
      <c r="G782" s="5"/>
      <c r="H782" s="5"/>
    </row>
    <row r="783" customHeight="1" spans="1:8">
      <c r="A783" s="8"/>
      <c r="B783" s="8"/>
      <c r="F783" s="5"/>
      <c r="G783" s="5"/>
      <c r="H783" s="5"/>
    </row>
    <row r="784" customHeight="1" spans="1:8">
      <c r="A784" s="8"/>
      <c r="B784" s="8"/>
      <c r="F784" s="5"/>
      <c r="G784" s="5"/>
      <c r="H784" s="5"/>
    </row>
    <row r="785" customHeight="1" spans="1:8">
      <c r="A785" s="8"/>
      <c r="B785" s="8"/>
      <c r="F785" s="5"/>
      <c r="G785" s="5"/>
      <c r="H785" s="5"/>
    </row>
    <row r="786" customHeight="1" spans="1:8">
      <c r="A786" s="8"/>
      <c r="B786" s="8"/>
      <c r="F786" s="5"/>
      <c r="G786" s="5"/>
      <c r="H786" s="5"/>
    </row>
    <row r="787" customHeight="1" spans="1:8">
      <c r="A787" s="8"/>
      <c r="B787" s="8"/>
      <c r="F787" s="5"/>
      <c r="G787" s="5"/>
      <c r="H787" s="5"/>
    </row>
    <row r="788" customHeight="1" spans="1:8">
      <c r="A788" s="8"/>
      <c r="B788" s="8"/>
      <c r="F788" s="5"/>
      <c r="G788" s="5"/>
      <c r="H788" s="5"/>
    </row>
    <row r="789" customHeight="1" spans="1:8">
      <c r="A789" s="8"/>
      <c r="B789" s="8"/>
      <c r="F789" s="5"/>
      <c r="G789" s="5"/>
      <c r="H789" s="5"/>
    </row>
    <row r="790" customHeight="1" spans="1:8">
      <c r="A790" s="8"/>
      <c r="B790" s="8"/>
      <c r="F790" s="5"/>
      <c r="G790" s="5"/>
      <c r="H790" s="5"/>
    </row>
    <row r="791" customHeight="1" spans="1:8">
      <c r="A791" s="8"/>
      <c r="B791" s="8"/>
      <c r="F791" s="5"/>
      <c r="G791" s="5"/>
      <c r="H791" s="5"/>
    </row>
    <row r="792" customHeight="1" spans="1:8">
      <c r="A792" s="8"/>
      <c r="B792" s="8"/>
      <c r="F792" s="5"/>
      <c r="G792" s="5"/>
      <c r="H792" s="5"/>
    </row>
    <row r="793" customHeight="1" spans="1:8">
      <c r="A793" s="8"/>
      <c r="B793" s="8"/>
      <c r="F793" s="5"/>
      <c r="G793" s="5"/>
      <c r="H793" s="5"/>
    </row>
    <row r="794" customHeight="1" spans="1:8">
      <c r="A794" s="8"/>
      <c r="B794" s="8"/>
      <c r="F794" s="5"/>
      <c r="G794" s="5"/>
      <c r="H794" s="5"/>
    </row>
    <row r="795" customHeight="1" spans="1:8">
      <c r="A795" s="8"/>
      <c r="B795" s="8"/>
      <c r="F795" s="5"/>
      <c r="G795" s="5"/>
      <c r="H795" s="5"/>
    </row>
    <row r="796" customHeight="1" spans="1:8">
      <c r="A796" s="8"/>
      <c r="B796" s="8"/>
      <c r="F796" s="5"/>
      <c r="G796" s="5"/>
      <c r="H796" s="5"/>
    </row>
    <row r="797" customHeight="1" spans="1:8">
      <c r="A797" s="8"/>
      <c r="B797" s="8"/>
      <c r="F797" s="5"/>
      <c r="G797" s="5"/>
      <c r="H797" s="5"/>
    </row>
    <row r="798" customHeight="1" spans="1:8">
      <c r="A798" s="8"/>
      <c r="B798" s="8"/>
      <c r="F798" s="5"/>
      <c r="G798" s="5"/>
      <c r="H798" s="5"/>
    </row>
    <row r="799" customHeight="1" spans="1:8">
      <c r="A799" s="8"/>
      <c r="B799" s="8"/>
      <c r="F799" s="5"/>
      <c r="G799" s="5"/>
      <c r="H799" s="5"/>
    </row>
    <row r="800" customHeight="1" spans="1:8">
      <c r="A800" s="8"/>
      <c r="B800" s="8"/>
      <c r="F800" s="5"/>
      <c r="G800" s="5"/>
      <c r="H800" s="5"/>
    </row>
    <row r="801" customHeight="1" spans="1:8">
      <c r="A801" s="8"/>
      <c r="B801" s="8"/>
      <c r="F801" s="5"/>
      <c r="G801" s="5"/>
      <c r="H801" s="5"/>
    </row>
    <row r="802" customHeight="1" spans="1:8">
      <c r="A802" s="8"/>
      <c r="B802" s="8"/>
      <c r="F802" s="5"/>
      <c r="G802" s="5"/>
      <c r="H802" s="5"/>
    </row>
    <row r="803" customHeight="1" spans="1:8">
      <c r="A803" s="8"/>
      <c r="B803" s="8"/>
      <c r="F803" s="5"/>
      <c r="G803" s="5"/>
      <c r="H803" s="5"/>
    </row>
    <row r="804" customHeight="1" spans="1:8">
      <c r="A804" s="8"/>
      <c r="B804" s="8"/>
      <c r="F804" s="5"/>
      <c r="G804" s="5"/>
      <c r="H804" s="5"/>
    </row>
    <row r="805" customHeight="1" spans="1:8">
      <c r="A805" s="8"/>
      <c r="B805" s="8"/>
      <c r="F805" s="5"/>
      <c r="G805" s="5"/>
      <c r="H805" s="5"/>
    </row>
    <row r="806" customHeight="1" spans="1:8">
      <c r="A806" s="8"/>
      <c r="B806" s="8"/>
      <c r="F806" s="5"/>
      <c r="G806" s="5"/>
      <c r="H806" s="5"/>
    </row>
    <row r="807" customHeight="1" spans="1:8">
      <c r="A807" s="8"/>
      <c r="B807" s="8"/>
      <c r="F807" s="5"/>
      <c r="G807" s="5"/>
      <c r="H807" s="5"/>
    </row>
    <row r="808" customHeight="1" spans="1:8">
      <c r="A808" s="8"/>
      <c r="B808" s="8"/>
      <c r="F808" s="5"/>
      <c r="G808" s="5"/>
      <c r="H808" s="5"/>
    </row>
    <row r="809" customHeight="1" spans="1:8">
      <c r="A809" s="8"/>
      <c r="B809" s="8"/>
      <c r="F809" s="5"/>
      <c r="G809" s="5"/>
      <c r="H809" s="5"/>
    </row>
    <row r="810" customHeight="1" spans="1:8">
      <c r="A810" s="8"/>
      <c r="B810" s="8"/>
      <c r="F810" s="5"/>
      <c r="G810" s="5"/>
      <c r="H810" s="5"/>
    </row>
    <row r="811" customHeight="1" spans="1:8">
      <c r="A811" s="8"/>
      <c r="B811" s="8"/>
      <c r="F811" s="5"/>
      <c r="G811" s="5"/>
      <c r="H811" s="5"/>
    </row>
    <row r="812" customHeight="1" spans="1:8">
      <c r="A812" s="8"/>
      <c r="B812" s="8"/>
      <c r="F812" s="5"/>
      <c r="G812" s="5"/>
      <c r="H812" s="5"/>
    </row>
    <row r="813" customHeight="1" spans="1:8">
      <c r="A813" s="8"/>
      <c r="B813" s="8"/>
      <c r="F813" s="5"/>
      <c r="G813" s="5"/>
      <c r="H813" s="5"/>
    </row>
    <row r="814" customHeight="1" spans="1:8">
      <c r="A814" s="8"/>
      <c r="B814" s="8"/>
      <c r="F814" s="5"/>
      <c r="G814" s="5"/>
      <c r="H814" s="5"/>
    </row>
    <row r="815" customHeight="1" spans="1:8">
      <c r="A815" s="8"/>
      <c r="B815" s="8"/>
      <c r="F815" s="5"/>
      <c r="G815" s="5"/>
      <c r="H815" s="5"/>
    </row>
    <row r="816" customHeight="1" spans="1:8">
      <c r="A816" s="8"/>
      <c r="B816" s="8"/>
      <c r="F816" s="5"/>
      <c r="G816" s="5"/>
      <c r="H816" s="5"/>
    </row>
    <row r="817" customHeight="1" spans="1:8">
      <c r="A817" s="8"/>
      <c r="B817" s="8"/>
      <c r="F817" s="5"/>
      <c r="G817" s="5"/>
      <c r="H817" s="5"/>
    </row>
    <row r="818" customHeight="1" spans="1:8">
      <c r="A818" s="8"/>
      <c r="B818" s="8"/>
      <c r="F818" s="5"/>
      <c r="G818" s="5"/>
      <c r="H818" s="5"/>
    </row>
    <row r="819" customHeight="1" spans="1:8">
      <c r="A819" s="8"/>
      <c r="B819" s="8"/>
      <c r="F819" s="5"/>
      <c r="G819" s="5"/>
      <c r="H819" s="5"/>
    </row>
    <row r="820" customHeight="1" spans="1:8">
      <c r="A820" s="8"/>
      <c r="B820" s="8"/>
      <c r="F820" s="5"/>
      <c r="G820" s="5"/>
      <c r="H820" s="5"/>
    </row>
    <row r="821" customHeight="1" spans="1:8">
      <c r="A821" s="8"/>
      <c r="B821" s="8"/>
      <c r="F821" s="5"/>
      <c r="G821" s="5"/>
      <c r="H821" s="5"/>
    </row>
    <row r="822" customHeight="1" spans="1:8">
      <c r="A822" s="8"/>
      <c r="B822" s="8"/>
      <c r="F822" s="5"/>
      <c r="G822" s="5"/>
      <c r="H822" s="5"/>
    </row>
    <row r="823" customHeight="1" spans="1:8">
      <c r="A823" s="8"/>
      <c r="B823" s="8"/>
      <c r="F823" s="5"/>
      <c r="G823" s="5"/>
      <c r="H823" s="5"/>
    </row>
    <row r="824" customHeight="1" spans="1:8">
      <c r="A824" s="8"/>
      <c r="B824" s="8"/>
      <c r="F824" s="5"/>
      <c r="G824" s="5"/>
      <c r="H824" s="5"/>
    </row>
    <row r="825" customHeight="1" spans="1:8">
      <c r="A825" s="8"/>
      <c r="B825" s="8"/>
      <c r="F825" s="5"/>
      <c r="G825" s="5"/>
      <c r="H825" s="5"/>
    </row>
    <row r="826" customHeight="1" spans="1:8">
      <c r="A826" s="8"/>
      <c r="B826" s="8"/>
      <c r="F826" s="5"/>
      <c r="G826" s="5"/>
      <c r="H826" s="5"/>
    </row>
    <row r="827" customHeight="1" spans="1:8">
      <c r="A827" s="8"/>
      <c r="B827" s="8"/>
      <c r="F827" s="5"/>
      <c r="G827" s="5"/>
      <c r="H827" s="5"/>
    </row>
    <row r="828" customHeight="1" spans="1:8">
      <c r="A828" s="8"/>
      <c r="B828" s="8"/>
      <c r="F828" s="5"/>
      <c r="G828" s="5"/>
      <c r="H828" s="5"/>
    </row>
    <row r="829" customHeight="1" spans="1:8">
      <c r="A829" s="8"/>
      <c r="B829" s="8"/>
      <c r="F829" s="5"/>
      <c r="G829" s="5"/>
      <c r="H829" s="5"/>
    </row>
    <row r="830" customHeight="1" spans="1:8">
      <c r="A830" s="8"/>
      <c r="B830" s="8"/>
      <c r="F830" s="5"/>
      <c r="G830" s="5"/>
      <c r="H830" s="5"/>
    </row>
    <row r="831" customHeight="1" spans="1:8">
      <c r="A831" s="8"/>
      <c r="B831" s="8"/>
      <c r="F831" s="5"/>
      <c r="G831" s="5"/>
      <c r="H831" s="5"/>
    </row>
    <row r="832" customHeight="1" spans="1:8">
      <c r="A832" s="8"/>
      <c r="B832" s="8"/>
      <c r="F832" s="5"/>
      <c r="G832" s="5"/>
      <c r="H832" s="5"/>
    </row>
    <row r="833" customHeight="1" spans="1:8">
      <c r="A833" s="8"/>
      <c r="B833" s="8"/>
      <c r="F833" s="5"/>
      <c r="G833" s="5"/>
      <c r="H833" s="5"/>
    </row>
    <row r="834" customHeight="1" spans="1:8">
      <c r="A834" s="8"/>
      <c r="B834" s="8"/>
      <c r="F834" s="5"/>
      <c r="G834" s="5"/>
      <c r="H834" s="5"/>
    </row>
    <row r="835" customHeight="1" spans="1:8">
      <c r="A835" s="8"/>
      <c r="B835" s="8"/>
      <c r="F835" s="5"/>
      <c r="G835" s="5"/>
      <c r="H835" s="5"/>
    </row>
    <row r="836" customHeight="1" spans="1:8">
      <c r="A836" s="8"/>
      <c r="B836" s="8"/>
      <c r="F836" s="5"/>
      <c r="G836" s="5"/>
      <c r="H836" s="5"/>
    </row>
    <row r="837" customHeight="1" spans="1:8">
      <c r="A837" s="8"/>
      <c r="B837" s="8"/>
      <c r="F837" s="5"/>
      <c r="G837" s="5"/>
      <c r="H837" s="5"/>
    </row>
    <row r="838" customHeight="1" spans="1:8">
      <c r="A838" s="8"/>
      <c r="B838" s="8"/>
      <c r="F838" s="5"/>
      <c r="G838" s="5"/>
      <c r="H838" s="5"/>
    </row>
    <row r="839" customHeight="1" spans="1:8">
      <c r="A839" s="8"/>
      <c r="B839" s="8"/>
      <c r="F839" s="5"/>
      <c r="G839" s="5"/>
      <c r="H839" s="5"/>
    </row>
    <row r="840" customHeight="1" spans="1:8">
      <c r="A840" s="8"/>
      <c r="B840" s="8"/>
      <c r="F840" s="5"/>
      <c r="G840" s="5"/>
      <c r="H840" s="5"/>
    </row>
    <row r="841" customHeight="1" spans="1:8">
      <c r="A841" s="8"/>
      <c r="B841" s="8"/>
      <c r="F841" s="5"/>
      <c r="G841" s="5"/>
      <c r="H841" s="5"/>
    </row>
    <row r="842" customHeight="1" spans="1:8">
      <c r="A842" s="8"/>
      <c r="B842" s="8"/>
      <c r="F842" s="5"/>
      <c r="G842" s="5"/>
      <c r="H842" s="5"/>
    </row>
    <row r="843" customHeight="1" spans="1:8">
      <c r="A843" s="8"/>
      <c r="B843" s="8"/>
      <c r="F843" s="5"/>
      <c r="G843" s="5"/>
      <c r="H843" s="5"/>
    </row>
    <row r="844" customHeight="1" spans="1:8">
      <c r="A844" s="8"/>
      <c r="B844" s="8"/>
      <c r="F844" s="5"/>
      <c r="G844" s="5"/>
      <c r="H844" s="5"/>
    </row>
    <row r="845" customHeight="1" spans="1:8">
      <c r="A845" s="8"/>
      <c r="B845" s="8"/>
      <c r="F845" s="5"/>
      <c r="G845" s="5"/>
      <c r="H845" s="5"/>
    </row>
    <row r="846" customHeight="1" spans="1:8">
      <c r="A846" s="8"/>
      <c r="B846" s="8"/>
      <c r="F846" s="5"/>
      <c r="G846" s="5"/>
      <c r="H846" s="5"/>
    </row>
    <row r="847" customHeight="1" spans="1:8">
      <c r="A847" s="8"/>
      <c r="B847" s="8"/>
      <c r="F847" s="5"/>
      <c r="G847" s="5"/>
      <c r="H847" s="5"/>
    </row>
    <row r="848" customHeight="1" spans="1:8">
      <c r="A848" s="8"/>
      <c r="B848" s="8"/>
      <c r="F848" s="5"/>
      <c r="G848" s="5"/>
      <c r="H848" s="5"/>
    </row>
    <row r="849" customHeight="1" spans="1:8">
      <c r="A849" s="8"/>
      <c r="B849" s="8"/>
      <c r="F849" s="5"/>
      <c r="G849" s="5"/>
      <c r="H849" s="5"/>
    </row>
    <row r="850" customHeight="1" spans="1:8">
      <c r="A850" s="8"/>
      <c r="B850" s="8"/>
      <c r="F850" s="5"/>
      <c r="G850" s="5"/>
      <c r="H850" s="5"/>
    </row>
    <row r="851" customHeight="1" spans="1:8">
      <c r="A851" s="8"/>
      <c r="B851" s="8"/>
      <c r="F851" s="5"/>
      <c r="G851" s="5"/>
      <c r="H851" s="5"/>
    </row>
    <row r="852" customHeight="1" spans="1:8">
      <c r="A852" s="8"/>
      <c r="B852" s="8"/>
      <c r="F852" s="5"/>
      <c r="G852" s="5"/>
      <c r="H852" s="5"/>
    </row>
    <row r="853" customHeight="1" spans="1:8">
      <c r="A853" s="8"/>
      <c r="B853" s="8"/>
      <c r="F853" s="5"/>
      <c r="G853" s="5"/>
      <c r="H853" s="5"/>
    </row>
    <row r="854" customHeight="1" spans="1:8">
      <c r="A854" s="8"/>
      <c r="B854" s="8"/>
      <c r="F854" s="5"/>
      <c r="G854" s="5"/>
      <c r="H854" s="5"/>
    </row>
    <row r="855" customHeight="1" spans="1:8">
      <c r="A855" s="8"/>
      <c r="B855" s="8"/>
      <c r="F855" s="5"/>
      <c r="G855" s="5"/>
      <c r="H855" s="5"/>
    </row>
    <row r="856" customHeight="1" spans="1:8">
      <c r="A856" s="8"/>
      <c r="B856" s="8"/>
      <c r="F856" s="5"/>
      <c r="G856" s="5"/>
      <c r="H856" s="5"/>
    </row>
    <row r="857" customHeight="1" spans="1:8">
      <c r="A857" s="8"/>
      <c r="B857" s="8"/>
      <c r="F857" s="5"/>
      <c r="G857" s="5"/>
      <c r="H857" s="5"/>
    </row>
    <row r="858" customHeight="1" spans="1:8">
      <c r="A858" s="8"/>
      <c r="B858" s="8"/>
      <c r="F858" s="5"/>
      <c r="G858" s="5"/>
      <c r="H858" s="5"/>
    </row>
    <row r="859" customHeight="1" spans="1:8">
      <c r="A859" s="8"/>
      <c r="B859" s="8"/>
      <c r="F859" s="5"/>
      <c r="G859" s="5"/>
      <c r="H859" s="5"/>
    </row>
    <row r="860" customHeight="1" spans="1:8">
      <c r="A860" s="8"/>
      <c r="B860" s="8"/>
      <c r="F860" s="5"/>
      <c r="G860" s="5"/>
      <c r="H860" s="5"/>
    </row>
    <row r="861" customHeight="1" spans="1:8">
      <c r="A861" s="8"/>
      <c r="B861" s="8"/>
      <c r="F861" s="5"/>
      <c r="G861" s="5"/>
      <c r="H861" s="5"/>
    </row>
    <row r="862" customHeight="1" spans="1:8">
      <c r="A862" s="8"/>
      <c r="B862" s="8"/>
      <c r="F862" s="5"/>
      <c r="G862" s="5"/>
      <c r="H862" s="5"/>
    </row>
    <row r="863" customHeight="1" spans="1:8">
      <c r="A863" s="8"/>
      <c r="B863" s="8"/>
      <c r="F863" s="5"/>
      <c r="G863" s="5"/>
      <c r="H863" s="5"/>
    </row>
    <row r="864" customHeight="1" spans="1:8">
      <c r="A864" s="8"/>
      <c r="B864" s="8"/>
      <c r="F864" s="5"/>
      <c r="G864" s="5"/>
      <c r="H864" s="5"/>
    </row>
    <row r="865" customHeight="1" spans="1:8">
      <c r="A865" s="8"/>
      <c r="B865" s="8"/>
      <c r="F865" s="5"/>
      <c r="G865" s="5"/>
      <c r="H865" s="5"/>
    </row>
    <row r="866" customHeight="1" spans="1:8">
      <c r="A866" s="8"/>
      <c r="B866" s="8"/>
      <c r="F866" s="5"/>
      <c r="G866" s="5"/>
      <c r="H866" s="5"/>
    </row>
    <row r="867" customHeight="1" spans="1:8">
      <c r="A867" s="8"/>
      <c r="B867" s="8"/>
      <c r="F867" s="5"/>
      <c r="G867" s="5"/>
      <c r="H867" s="5"/>
    </row>
    <row r="868" customHeight="1" spans="1:8">
      <c r="A868" s="8"/>
      <c r="B868" s="8"/>
      <c r="F868" s="5"/>
      <c r="G868" s="5"/>
      <c r="H868" s="5"/>
    </row>
    <row r="869" customHeight="1" spans="1:8">
      <c r="A869" s="8"/>
      <c r="B869" s="8"/>
      <c r="F869" s="5"/>
      <c r="G869" s="5"/>
      <c r="H869" s="5"/>
    </row>
    <row r="870" customHeight="1" spans="1:8">
      <c r="A870" s="8"/>
      <c r="B870" s="8"/>
      <c r="F870" s="5"/>
      <c r="G870" s="5"/>
      <c r="H870" s="5"/>
    </row>
    <row r="871" customHeight="1" spans="1:8">
      <c r="A871" s="8"/>
      <c r="B871" s="8"/>
      <c r="F871" s="5"/>
      <c r="G871" s="5"/>
      <c r="H871" s="5"/>
    </row>
    <row r="872" customHeight="1" spans="1:8">
      <c r="A872" s="8"/>
      <c r="B872" s="8"/>
      <c r="F872" s="5"/>
      <c r="G872" s="5"/>
      <c r="H872" s="5"/>
    </row>
    <row r="873" customHeight="1" spans="1:8">
      <c r="A873" s="8"/>
      <c r="B873" s="8"/>
      <c r="F873" s="5"/>
      <c r="G873" s="5"/>
      <c r="H873" s="5"/>
    </row>
    <row r="874" customHeight="1" spans="1:8">
      <c r="A874" s="8"/>
      <c r="B874" s="8"/>
      <c r="F874" s="5"/>
      <c r="G874" s="5"/>
      <c r="H874" s="5"/>
    </row>
    <row r="875" customHeight="1" spans="1:8">
      <c r="A875" s="8"/>
      <c r="B875" s="8"/>
      <c r="F875" s="5"/>
      <c r="G875" s="5"/>
      <c r="H875" s="5"/>
    </row>
    <row r="876" customHeight="1" spans="1:8">
      <c r="A876" s="8"/>
      <c r="B876" s="8"/>
      <c r="F876" s="5"/>
      <c r="G876" s="5"/>
      <c r="H876" s="5"/>
    </row>
    <row r="877" customHeight="1" spans="1:8">
      <c r="A877" s="8"/>
      <c r="B877" s="8"/>
      <c r="F877" s="5"/>
      <c r="G877" s="5"/>
      <c r="H877" s="5"/>
    </row>
    <row r="878" customHeight="1" spans="1:8">
      <c r="A878" s="8"/>
      <c r="B878" s="8"/>
      <c r="F878" s="5"/>
      <c r="G878" s="5"/>
      <c r="H878" s="5"/>
    </row>
    <row r="879" customHeight="1" spans="1:8">
      <c r="A879" s="8"/>
      <c r="B879" s="8"/>
      <c r="F879" s="5"/>
      <c r="G879" s="5"/>
      <c r="H879" s="5"/>
    </row>
    <row r="880" customHeight="1" spans="1:8">
      <c r="A880" s="8"/>
      <c r="B880" s="8"/>
      <c r="F880" s="5"/>
      <c r="G880" s="5"/>
      <c r="H880" s="5"/>
    </row>
    <row r="881" customHeight="1" spans="1:8">
      <c r="A881" s="8"/>
      <c r="B881" s="8"/>
      <c r="F881" s="5"/>
      <c r="G881" s="5"/>
      <c r="H881" s="5"/>
    </row>
    <row r="882" customHeight="1" spans="1:8">
      <c r="A882" s="8"/>
      <c r="B882" s="8"/>
      <c r="F882" s="5"/>
      <c r="G882" s="5"/>
      <c r="H882" s="5"/>
    </row>
    <row r="883" customHeight="1" spans="1:8">
      <c r="A883" s="8"/>
      <c r="B883" s="8"/>
      <c r="F883" s="5"/>
      <c r="G883" s="5"/>
      <c r="H883" s="5"/>
    </row>
    <row r="884" customHeight="1" spans="1:8">
      <c r="A884" s="8"/>
      <c r="B884" s="8"/>
      <c r="F884" s="5"/>
      <c r="G884" s="5"/>
      <c r="H884" s="5"/>
    </row>
    <row r="885" customHeight="1" spans="1:8">
      <c r="A885" s="8"/>
      <c r="B885" s="8"/>
      <c r="F885" s="5"/>
      <c r="G885" s="5"/>
      <c r="H885" s="5"/>
    </row>
    <row r="886" customHeight="1" spans="1:8">
      <c r="A886" s="8"/>
      <c r="B886" s="8"/>
      <c r="F886" s="5"/>
      <c r="G886" s="5"/>
      <c r="H886" s="5"/>
    </row>
    <row r="887" customHeight="1" spans="1:8">
      <c r="A887" s="8"/>
      <c r="B887" s="8"/>
      <c r="F887" s="5"/>
      <c r="G887" s="5"/>
      <c r="H887" s="5"/>
    </row>
    <row r="888" customHeight="1" spans="1:8">
      <c r="A888" s="8"/>
      <c r="B888" s="8"/>
      <c r="F888" s="5"/>
      <c r="G888" s="5"/>
      <c r="H888" s="5"/>
    </row>
    <row r="889" customHeight="1" spans="1:8">
      <c r="A889" s="8"/>
      <c r="B889" s="8"/>
      <c r="F889" s="5"/>
      <c r="G889" s="5"/>
      <c r="H889" s="5"/>
    </row>
    <row r="890" customHeight="1" spans="1:8">
      <c r="A890" s="8"/>
      <c r="B890" s="8"/>
      <c r="F890" s="5"/>
      <c r="G890" s="5"/>
      <c r="H890" s="5"/>
    </row>
    <row r="891" customHeight="1" spans="1:8">
      <c r="A891" s="8"/>
      <c r="B891" s="8"/>
      <c r="F891" s="5"/>
      <c r="G891" s="5"/>
      <c r="H891" s="5"/>
    </row>
    <row r="892" customHeight="1" spans="1:8">
      <c r="A892" s="8"/>
      <c r="B892" s="8"/>
      <c r="F892" s="5"/>
      <c r="G892" s="5"/>
      <c r="H892" s="5"/>
    </row>
    <row r="893" customHeight="1" spans="1:8">
      <c r="A893" s="8"/>
      <c r="B893" s="8"/>
      <c r="F893" s="5"/>
      <c r="G893" s="5"/>
      <c r="H893" s="5"/>
    </row>
    <row r="894" customHeight="1" spans="1:8">
      <c r="A894" s="8"/>
      <c r="B894" s="8"/>
      <c r="F894" s="5"/>
      <c r="G894" s="5"/>
      <c r="H894" s="5"/>
    </row>
    <row r="895" customHeight="1" spans="1:8">
      <c r="A895" s="8"/>
      <c r="B895" s="8"/>
      <c r="F895" s="5"/>
      <c r="G895" s="5"/>
      <c r="H895" s="5"/>
    </row>
    <row r="896" customHeight="1" spans="1:8">
      <c r="A896" s="8"/>
      <c r="B896" s="8"/>
      <c r="F896" s="5"/>
      <c r="G896" s="5"/>
      <c r="H896" s="5"/>
    </row>
    <row r="897" customHeight="1" spans="1:8">
      <c r="A897" s="8"/>
      <c r="B897" s="8"/>
      <c r="F897" s="5"/>
      <c r="G897" s="5"/>
      <c r="H897" s="5"/>
    </row>
    <row r="898" customHeight="1" spans="1:8">
      <c r="A898" s="8"/>
      <c r="B898" s="8"/>
      <c r="F898" s="5"/>
      <c r="G898" s="5"/>
      <c r="H898" s="5"/>
    </row>
    <row r="899" customHeight="1" spans="1:8">
      <c r="A899" s="8"/>
      <c r="B899" s="8"/>
      <c r="F899" s="5"/>
      <c r="G899" s="5"/>
      <c r="H899" s="5"/>
    </row>
    <row r="900" customHeight="1" spans="1:8">
      <c r="A900" s="8"/>
      <c r="B900" s="8"/>
      <c r="F900" s="5"/>
      <c r="G900" s="5"/>
      <c r="H900" s="5"/>
    </row>
    <row r="901" customHeight="1" spans="1:8">
      <c r="A901" s="8"/>
      <c r="B901" s="8"/>
      <c r="F901" s="5"/>
      <c r="G901" s="5"/>
      <c r="H901" s="5"/>
    </row>
    <row r="902" customHeight="1" spans="1:8">
      <c r="A902" s="8"/>
      <c r="B902" s="8"/>
      <c r="F902" s="5"/>
      <c r="G902" s="5"/>
      <c r="H902" s="5"/>
    </row>
    <row r="903" customHeight="1" spans="1:8">
      <c r="A903" s="8"/>
      <c r="B903" s="8"/>
      <c r="F903" s="5"/>
      <c r="G903" s="5"/>
      <c r="H903" s="5"/>
    </row>
    <row r="904" customHeight="1" spans="1:8">
      <c r="A904" s="8"/>
      <c r="B904" s="8"/>
      <c r="F904" s="5"/>
      <c r="G904" s="5"/>
      <c r="H904" s="5"/>
    </row>
    <row r="905" customHeight="1" spans="1:8">
      <c r="A905" s="8"/>
      <c r="B905" s="8"/>
      <c r="F905" s="5"/>
      <c r="G905" s="5"/>
      <c r="H905" s="5"/>
    </row>
    <row r="906" customHeight="1" spans="1:8">
      <c r="A906" s="8"/>
      <c r="B906" s="8"/>
      <c r="F906" s="5"/>
      <c r="G906" s="5"/>
      <c r="H906" s="5"/>
    </row>
    <row r="907" customHeight="1" spans="1:8">
      <c r="A907" s="8"/>
      <c r="B907" s="8"/>
      <c r="F907" s="5"/>
      <c r="G907" s="5"/>
      <c r="H907" s="5"/>
    </row>
    <row r="908" customHeight="1" spans="1:8">
      <c r="A908" s="8"/>
      <c r="B908" s="8"/>
      <c r="F908" s="5"/>
      <c r="G908" s="5"/>
      <c r="H908" s="5"/>
    </row>
    <row r="909" customHeight="1" spans="1:8">
      <c r="A909" s="8"/>
      <c r="B909" s="8"/>
      <c r="F909" s="5"/>
      <c r="G909" s="5"/>
      <c r="H909" s="5"/>
    </row>
    <row r="910" customHeight="1" spans="1:8">
      <c r="A910" s="8"/>
      <c r="B910" s="8"/>
      <c r="F910" s="5"/>
      <c r="G910" s="5"/>
      <c r="H910" s="5"/>
    </row>
    <row r="911" customHeight="1" spans="1:8">
      <c r="A911" s="8"/>
      <c r="B911" s="8"/>
      <c r="F911" s="5"/>
      <c r="G911" s="5"/>
      <c r="H911" s="5"/>
    </row>
    <row r="912" customHeight="1" spans="1:8">
      <c r="A912" s="8"/>
      <c r="B912" s="8"/>
      <c r="F912" s="5"/>
      <c r="G912" s="5"/>
      <c r="H912" s="5"/>
    </row>
    <row r="913" customHeight="1" spans="1:8">
      <c r="A913" s="8"/>
      <c r="B913" s="8"/>
      <c r="F913" s="5"/>
      <c r="G913" s="5"/>
      <c r="H913" s="5"/>
    </row>
    <row r="914" customHeight="1" spans="1:8">
      <c r="A914" s="8"/>
      <c r="B914" s="8"/>
      <c r="F914" s="5"/>
      <c r="G914" s="5"/>
      <c r="H914" s="5"/>
    </row>
    <row r="915" customHeight="1" spans="1:8">
      <c r="A915" s="8"/>
      <c r="B915" s="8"/>
      <c r="F915" s="5"/>
      <c r="G915" s="5"/>
      <c r="H915" s="5"/>
    </row>
    <row r="916" customHeight="1" spans="1:8">
      <c r="A916" s="8"/>
      <c r="B916" s="8"/>
      <c r="F916" s="5"/>
      <c r="G916" s="5"/>
      <c r="H916" s="5"/>
    </row>
    <row r="917" customHeight="1" spans="1:8">
      <c r="A917" s="8"/>
      <c r="B917" s="8"/>
      <c r="F917" s="5"/>
      <c r="G917" s="5"/>
      <c r="H917" s="5"/>
    </row>
    <row r="918" customHeight="1" spans="1:8">
      <c r="A918" s="8"/>
      <c r="B918" s="8"/>
      <c r="F918" s="5"/>
      <c r="G918" s="5"/>
      <c r="H918" s="5"/>
    </row>
    <row r="919" customHeight="1" spans="1:8">
      <c r="A919" s="8"/>
      <c r="B919" s="8"/>
      <c r="F919" s="5"/>
      <c r="G919" s="5"/>
      <c r="H919" s="5"/>
    </row>
    <row r="920" customHeight="1" spans="1:8">
      <c r="A920" s="8"/>
      <c r="B920" s="8"/>
      <c r="F920" s="5"/>
      <c r="G920" s="5"/>
      <c r="H920" s="5"/>
    </row>
    <row r="921" customHeight="1" spans="1:8">
      <c r="A921" s="8"/>
      <c r="B921" s="8"/>
      <c r="F921" s="5"/>
      <c r="G921" s="5"/>
      <c r="H921" s="5"/>
    </row>
    <row r="922" customHeight="1" spans="1:8">
      <c r="A922" s="8"/>
      <c r="B922" s="8"/>
      <c r="F922" s="5"/>
      <c r="G922" s="5"/>
      <c r="H922" s="5"/>
    </row>
    <row r="923" customHeight="1" spans="1:8">
      <c r="A923" s="8"/>
      <c r="B923" s="8"/>
      <c r="F923" s="5"/>
      <c r="G923" s="5"/>
      <c r="H923" s="5"/>
    </row>
    <row r="924" customHeight="1" spans="1:8">
      <c r="A924" s="8"/>
      <c r="B924" s="8"/>
      <c r="F924" s="5"/>
      <c r="G924" s="5"/>
      <c r="H924" s="5"/>
    </row>
    <row r="925" customHeight="1" spans="1:8">
      <c r="A925" s="8"/>
      <c r="B925" s="8"/>
      <c r="F925" s="5"/>
      <c r="G925" s="5"/>
      <c r="H925" s="5"/>
    </row>
    <row r="926" customHeight="1" spans="1:8">
      <c r="A926" s="8"/>
      <c r="B926" s="8"/>
      <c r="F926" s="5"/>
      <c r="G926" s="5"/>
      <c r="H926" s="5"/>
    </row>
    <row r="927" customHeight="1" spans="1:8">
      <c r="A927" s="8"/>
      <c r="B927" s="8"/>
      <c r="F927" s="5"/>
      <c r="G927" s="5"/>
      <c r="H927" s="5"/>
    </row>
    <row r="928" customHeight="1" spans="1:8">
      <c r="A928" s="8"/>
      <c r="B928" s="8"/>
      <c r="F928" s="5"/>
      <c r="G928" s="5"/>
      <c r="H928" s="5"/>
    </row>
    <row r="929" customHeight="1" spans="1:8">
      <c r="A929" s="8"/>
      <c r="B929" s="8"/>
      <c r="F929" s="5"/>
      <c r="G929" s="5"/>
      <c r="H929" s="5"/>
    </row>
    <row r="930" customHeight="1" spans="1:8">
      <c r="A930" s="8"/>
      <c r="B930" s="8"/>
      <c r="F930" s="5"/>
      <c r="G930" s="5"/>
      <c r="H930" s="5"/>
    </row>
    <row r="931" customHeight="1" spans="1:8">
      <c r="A931" s="8"/>
      <c r="B931" s="8"/>
      <c r="F931" s="5"/>
      <c r="G931" s="5"/>
      <c r="H931" s="5"/>
    </row>
    <row r="932" customHeight="1" spans="1:8">
      <c r="A932" s="8"/>
      <c r="B932" s="8"/>
      <c r="F932" s="5"/>
      <c r="G932" s="5"/>
      <c r="H932" s="5"/>
    </row>
    <row r="933" customHeight="1" spans="1:8">
      <c r="A933" s="8"/>
      <c r="B933" s="8"/>
      <c r="F933" s="5"/>
      <c r="G933" s="5"/>
      <c r="H933" s="5"/>
    </row>
    <row r="934" customHeight="1" spans="1:8">
      <c r="A934" s="8"/>
      <c r="B934" s="8"/>
      <c r="F934" s="5"/>
      <c r="G934" s="5"/>
      <c r="H934" s="5"/>
    </row>
    <row r="935" customHeight="1" spans="1:8">
      <c r="A935" s="8"/>
      <c r="B935" s="8"/>
      <c r="F935" s="5"/>
      <c r="G935" s="5"/>
      <c r="H935" s="5"/>
    </row>
    <row r="936" customHeight="1" spans="1:8">
      <c r="A936" s="8"/>
      <c r="B936" s="8"/>
      <c r="F936" s="5"/>
      <c r="G936" s="5"/>
      <c r="H936" s="5"/>
    </row>
    <row r="937" customHeight="1" spans="1:8">
      <c r="A937" s="8"/>
      <c r="B937" s="8"/>
      <c r="F937" s="5"/>
      <c r="G937" s="5"/>
      <c r="H937" s="5"/>
    </row>
    <row r="938" customHeight="1" spans="1:8">
      <c r="A938" s="8"/>
      <c r="B938" s="8"/>
      <c r="F938" s="5"/>
      <c r="G938" s="5"/>
      <c r="H938" s="5"/>
    </row>
    <row r="939" customHeight="1" spans="1:8">
      <c r="A939" s="8"/>
      <c r="B939" s="8"/>
      <c r="F939" s="5"/>
      <c r="G939" s="5"/>
      <c r="H939" s="5"/>
    </row>
    <row r="940" customHeight="1" spans="1:8">
      <c r="A940" s="8"/>
      <c r="B940" s="8"/>
      <c r="F940" s="5"/>
      <c r="G940" s="5"/>
      <c r="H940" s="5"/>
    </row>
    <row r="941" customHeight="1" spans="1:8">
      <c r="A941" s="8"/>
      <c r="B941" s="8"/>
      <c r="F941" s="5"/>
      <c r="G941" s="5"/>
      <c r="H941" s="5"/>
    </row>
    <row r="942" customHeight="1" spans="1:8">
      <c r="A942" s="8"/>
      <c r="B942" s="8"/>
      <c r="F942" s="5"/>
      <c r="G942" s="5"/>
      <c r="H942" s="5"/>
    </row>
    <row r="943" customHeight="1" spans="1:8">
      <c r="A943" s="8"/>
      <c r="B943" s="8"/>
      <c r="F943" s="5"/>
      <c r="G943" s="5"/>
      <c r="H943" s="5"/>
    </row>
    <row r="944" customHeight="1" spans="1:8">
      <c r="A944" s="8"/>
      <c r="B944" s="8"/>
      <c r="F944" s="5"/>
      <c r="G944" s="5"/>
      <c r="H944" s="5"/>
    </row>
    <row r="945" customHeight="1" spans="1:8">
      <c r="A945" s="8"/>
      <c r="B945" s="8"/>
      <c r="F945" s="5"/>
      <c r="G945" s="5"/>
      <c r="H945" s="5"/>
    </row>
    <row r="946" customHeight="1" spans="1:8">
      <c r="A946" s="8"/>
      <c r="B946" s="8"/>
      <c r="F946" s="5"/>
      <c r="G946" s="5"/>
      <c r="H946" s="5"/>
    </row>
    <row r="947" customHeight="1" spans="1:8">
      <c r="A947" s="8"/>
      <c r="B947" s="8"/>
      <c r="F947" s="5"/>
      <c r="G947" s="5"/>
      <c r="H947" s="5"/>
    </row>
    <row r="948" customHeight="1" spans="1:8">
      <c r="A948" s="8"/>
      <c r="B948" s="8"/>
      <c r="F948" s="5"/>
      <c r="G948" s="5"/>
      <c r="H948" s="5"/>
    </row>
    <row r="949" customHeight="1" spans="1:8">
      <c r="A949" s="8"/>
      <c r="B949" s="8"/>
      <c r="F949" s="5"/>
      <c r="G949" s="5"/>
      <c r="H949" s="5"/>
    </row>
    <row r="950" customHeight="1" spans="1:8">
      <c r="A950" s="8"/>
      <c r="B950" s="8"/>
      <c r="F950" s="5"/>
      <c r="G950" s="5"/>
      <c r="H950" s="5"/>
    </row>
    <row r="951" customHeight="1" spans="1:8">
      <c r="A951" s="8"/>
      <c r="B951" s="8"/>
      <c r="F951" s="5"/>
      <c r="G951" s="5"/>
      <c r="H951" s="5"/>
    </row>
    <row r="952" customHeight="1" spans="1:8">
      <c r="A952" s="8"/>
      <c r="B952" s="8"/>
      <c r="F952" s="5"/>
      <c r="G952" s="5"/>
      <c r="H952" s="5"/>
    </row>
    <row r="953" customHeight="1" spans="1:8">
      <c r="A953" s="8"/>
      <c r="B953" s="8"/>
      <c r="F953" s="5"/>
      <c r="G953" s="5"/>
      <c r="H953" s="5"/>
    </row>
    <row r="954" customHeight="1" spans="1:8">
      <c r="A954" s="8"/>
      <c r="B954" s="8"/>
      <c r="F954" s="5"/>
      <c r="G954" s="5"/>
      <c r="H954" s="5"/>
    </row>
    <row r="955" customHeight="1" spans="1:8">
      <c r="A955" s="8"/>
      <c r="B955" s="8"/>
      <c r="F955" s="5"/>
      <c r="G955" s="5"/>
      <c r="H955" s="5"/>
    </row>
    <row r="956" customHeight="1" spans="1:8">
      <c r="A956" s="8"/>
      <c r="B956" s="8"/>
      <c r="F956" s="5"/>
      <c r="G956" s="5"/>
      <c r="H956" s="5"/>
    </row>
    <row r="957" customHeight="1" spans="1:8">
      <c r="A957" s="8"/>
      <c r="B957" s="8"/>
      <c r="F957" s="5"/>
      <c r="G957" s="5"/>
      <c r="H957" s="5"/>
    </row>
    <row r="958" customHeight="1" spans="1:8">
      <c r="A958" s="8"/>
      <c r="B958" s="8"/>
      <c r="F958" s="5"/>
      <c r="G958" s="5"/>
      <c r="H958" s="5"/>
    </row>
    <row r="959" customHeight="1" spans="1:8">
      <c r="A959" s="8"/>
      <c r="B959" s="8"/>
      <c r="F959" s="5"/>
      <c r="G959" s="5"/>
      <c r="H959" s="5"/>
    </row>
    <row r="960" customHeight="1" spans="1:8">
      <c r="A960" s="8"/>
      <c r="B960" s="8"/>
      <c r="F960" s="5"/>
      <c r="G960" s="5"/>
      <c r="H960" s="5"/>
    </row>
    <row r="961" customHeight="1" spans="1:8">
      <c r="A961" s="8"/>
      <c r="B961" s="8"/>
      <c r="F961" s="5"/>
      <c r="G961" s="5"/>
      <c r="H961" s="5"/>
    </row>
    <row r="962" customHeight="1" spans="1:8">
      <c r="A962" s="8"/>
      <c r="B962" s="8"/>
      <c r="F962" s="5"/>
      <c r="G962" s="5"/>
      <c r="H962" s="5"/>
    </row>
    <row r="963" customHeight="1" spans="1:8">
      <c r="A963" s="8"/>
      <c r="B963" s="8"/>
      <c r="F963" s="5"/>
      <c r="G963" s="5"/>
      <c r="H963" s="5"/>
    </row>
    <row r="964" customHeight="1" spans="1:8">
      <c r="A964" s="8"/>
      <c r="B964" s="8"/>
      <c r="F964" s="5"/>
      <c r="G964" s="5"/>
      <c r="H964" s="5"/>
    </row>
    <row r="965" customHeight="1" spans="1:8">
      <c r="A965" s="8"/>
      <c r="B965" s="8"/>
      <c r="F965" s="5"/>
      <c r="G965" s="5"/>
      <c r="H965" s="5"/>
    </row>
    <row r="966" customHeight="1" spans="1:8">
      <c r="A966" s="8"/>
      <c r="B966" s="8"/>
      <c r="F966" s="5"/>
      <c r="G966" s="5"/>
      <c r="H966" s="5"/>
    </row>
    <row r="967" customHeight="1" spans="1:8">
      <c r="A967" s="8"/>
      <c r="B967" s="8"/>
      <c r="F967" s="5"/>
      <c r="G967" s="5"/>
      <c r="H967" s="5"/>
    </row>
    <row r="968" customHeight="1" spans="1:8">
      <c r="A968" s="8"/>
      <c r="B968" s="8"/>
      <c r="F968" s="5"/>
      <c r="G968" s="5"/>
      <c r="H968" s="5"/>
    </row>
    <row r="969" customHeight="1" spans="1:8">
      <c r="A969" s="8"/>
      <c r="B969" s="8"/>
      <c r="F969" s="5"/>
      <c r="G969" s="5"/>
      <c r="H969" s="5"/>
    </row>
    <row r="970" customHeight="1" spans="1:8">
      <c r="A970" s="8"/>
      <c r="B970" s="8"/>
      <c r="F970" s="5"/>
      <c r="G970" s="5"/>
      <c r="H970" s="5"/>
    </row>
    <row r="971" customHeight="1" spans="1:8">
      <c r="A971" s="8"/>
      <c r="B971" s="8"/>
      <c r="F971" s="5"/>
      <c r="G971" s="5"/>
      <c r="H971" s="5"/>
    </row>
    <row r="972" customHeight="1" spans="1:8">
      <c r="A972" s="8"/>
      <c r="B972" s="8"/>
      <c r="F972" s="5"/>
      <c r="G972" s="5"/>
      <c r="H972" s="5"/>
    </row>
    <row r="973" customHeight="1" spans="1:8">
      <c r="A973" s="8"/>
      <c r="B973" s="8"/>
      <c r="F973" s="5"/>
      <c r="G973" s="5"/>
      <c r="H973" s="5"/>
    </row>
    <row r="974" customHeight="1" spans="1:8">
      <c r="A974" s="8"/>
      <c r="B974" s="8"/>
      <c r="F974" s="5"/>
      <c r="G974" s="5"/>
      <c r="H974" s="5"/>
    </row>
    <row r="975" customHeight="1" spans="1:8">
      <c r="A975" s="8"/>
      <c r="B975" s="8"/>
      <c r="F975" s="5"/>
      <c r="G975" s="5"/>
      <c r="H975" s="5"/>
    </row>
    <row r="976" customHeight="1" spans="1:8">
      <c r="A976" s="8"/>
      <c r="B976" s="8"/>
      <c r="F976" s="5"/>
      <c r="G976" s="5"/>
      <c r="H976" s="5"/>
    </row>
    <row r="977" customHeight="1" spans="1:8">
      <c r="A977" s="8"/>
      <c r="B977" s="8"/>
      <c r="F977" s="5"/>
      <c r="G977" s="5"/>
      <c r="H977" s="5"/>
    </row>
    <row r="978" customHeight="1" spans="1:8">
      <c r="A978" s="8"/>
      <c r="B978" s="8"/>
      <c r="F978" s="5"/>
      <c r="G978" s="5"/>
      <c r="H978" s="5"/>
    </row>
    <row r="979" customHeight="1" spans="1:8">
      <c r="A979" s="8"/>
      <c r="B979" s="8"/>
      <c r="F979" s="5"/>
      <c r="G979" s="5"/>
      <c r="H979" s="5"/>
    </row>
    <row r="980" customHeight="1" spans="1:8">
      <c r="A980" s="8"/>
      <c r="B980" s="8"/>
      <c r="F980" s="5"/>
      <c r="G980" s="5"/>
      <c r="H980" s="5"/>
    </row>
    <row r="981" customHeight="1" spans="1:8">
      <c r="A981" s="8"/>
      <c r="B981" s="8"/>
      <c r="F981" s="5"/>
      <c r="G981" s="5"/>
      <c r="H981" s="5"/>
    </row>
    <row r="982" customHeight="1" spans="1:8">
      <c r="A982" s="8"/>
      <c r="B982" s="8"/>
      <c r="F982" s="5"/>
      <c r="G982" s="5"/>
      <c r="H982" s="5"/>
    </row>
    <row r="983" customHeight="1" spans="1:8">
      <c r="A983" s="8"/>
      <c r="B983" s="8"/>
      <c r="F983" s="5"/>
      <c r="G983" s="5"/>
      <c r="H983" s="5"/>
    </row>
    <row r="984" customHeight="1" spans="1:8">
      <c r="A984" s="8"/>
      <c r="B984" s="8"/>
      <c r="F984" s="5"/>
      <c r="G984" s="5"/>
      <c r="H984" s="5"/>
    </row>
    <row r="985" customHeight="1" spans="1:8">
      <c r="A985" s="8"/>
      <c r="B985" s="8"/>
      <c r="F985" s="5"/>
      <c r="G985" s="5"/>
      <c r="H985" s="5"/>
    </row>
    <row r="986" customHeight="1" spans="1:8">
      <c r="A986" s="8"/>
      <c r="B986" s="8"/>
      <c r="F986" s="5"/>
      <c r="G986" s="5"/>
      <c r="H986" s="5"/>
    </row>
    <row r="987" customHeight="1" spans="1:8">
      <c r="A987" s="8"/>
      <c r="B987" s="8"/>
      <c r="F987" s="5"/>
      <c r="G987" s="5"/>
      <c r="H987" s="5"/>
    </row>
    <row r="988" customHeight="1" spans="1:8">
      <c r="A988" s="8"/>
      <c r="B988" s="8"/>
      <c r="F988" s="5"/>
      <c r="G988" s="5"/>
      <c r="H988" s="5"/>
    </row>
    <row r="989" customHeight="1" spans="1:8">
      <c r="A989" s="8"/>
      <c r="B989" s="8"/>
      <c r="F989" s="5"/>
      <c r="G989" s="5"/>
      <c r="H989" s="5"/>
    </row>
    <row r="990" customHeight="1" spans="1:8">
      <c r="A990" s="8"/>
      <c r="B990" s="8"/>
      <c r="F990" s="5"/>
      <c r="G990" s="5"/>
      <c r="H990" s="5"/>
    </row>
    <row r="991" customHeight="1" spans="1:8">
      <c r="A991" s="8"/>
      <c r="B991" s="8"/>
      <c r="F991" s="5"/>
      <c r="G991" s="5"/>
      <c r="H991" s="5"/>
    </row>
    <row r="992" customHeight="1" spans="1:8">
      <c r="A992" s="8"/>
      <c r="B992" s="8"/>
      <c r="F992" s="5"/>
      <c r="G992" s="5"/>
      <c r="H992" s="5"/>
    </row>
    <row r="993" customHeight="1" spans="1:8">
      <c r="A993" s="8"/>
      <c r="B993" s="8"/>
      <c r="F993" s="5"/>
      <c r="G993" s="5"/>
      <c r="H993" s="5"/>
    </row>
    <row r="994" customHeight="1" spans="1:8">
      <c r="A994" s="8"/>
      <c r="B994" s="8"/>
      <c r="F994" s="5"/>
      <c r="G994" s="5"/>
      <c r="H994" s="5"/>
    </row>
    <row r="995" customHeight="1" spans="1:8">
      <c r="A995" s="8"/>
      <c r="B995" s="8"/>
      <c r="F995" s="5"/>
      <c r="G995" s="5"/>
      <c r="H995" s="5"/>
    </row>
    <row r="996" customHeight="1" spans="1:8">
      <c r="A996" s="8"/>
      <c r="B996" s="8"/>
      <c r="F996" s="5"/>
      <c r="G996" s="5"/>
      <c r="H996" s="5"/>
    </row>
    <row r="997" customHeight="1" spans="1:8">
      <c r="A997" s="8"/>
      <c r="B997" s="8"/>
      <c r="F997" s="5"/>
      <c r="G997" s="5"/>
      <c r="H997" s="5"/>
    </row>
    <row r="998" customHeight="1" spans="1:8">
      <c r="A998" s="8"/>
      <c r="B998" s="8"/>
      <c r="F998" s="5"/>
      <c r="G998" s="5"/>
      <c r="H998" s="5"/>
    </row>
    <row r="999" customHeight="1" spans="1:8">
      <c r="A999" s="8"/>
      <c r="B999" s="8"/>
      <c r="F999" s="5"/>
      <c r="G999" s="5"/>
      <c r="H999" s="5"/>
    </row>
    <row r="1000" customHeight="1" spans="1:8">
      <c r="A1000" s="8"/>
      <c r="B1000" s="8"/>
      <c r="F1000" s="5"/>
      <c r="G1000" s="5"/>
      <c r="H1000" s="5"/>
    </row>
  </sheetData>
  <mergeCells count="10">
    <mergeCell ref="G1:H1"/>
    <mergeCell ref="A1:A2"/>
    <mergeCell ref="B1:B2"/>
    <mergeCell ref="C1:C2"/>
    <mergeCell ref="D1:D2"/>
    <mergeCell ref="E1:E2"/>
    <mergeCell ref="F1:F2"/>
    <mergeCell ref="I1:I2"/>
    <mergeCell ref="J1:J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43"/>
  <sheetViews>
    <sheetView workbookViewId="0">
      <selection activeCell="A1" sqref="A1"/>
    </sheetView>
  </sheetViews>
  <sheetFormatPr defaultColWidth="12.6296296296296" defaultRowHeight="15.75" customHeight="1"/>
  <cols>
    <col min="3" max="3" width="20.1296296296296" customWidth="1"/>
  </cols>
  <sheetData>
    <row r="1" customHeight="1" spans="1:25">
      <c r="A1" s="1" t="s">
        <v>2</v>
      </c>
      <c r="B1" s="1" t="s">
        <v>3</v>
      </c>
      <c r="C1" s="1" t="s">
        <v>200</v>
      </c>
      <c r="D1" s="1" t="s">
        <v>201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customHeight="1" spans="1:2">
      <c r="A2" s="9" t="s">
        <v>202</v>
      </c>
      <c r="B2" s="10" t="s">
        <v>14</v>
      </c>
    </row>
    <row r="3" customHeight="1" spans="1:2">
      <c r="A3" s="9" t="s">
        <v>203</v>
      </c>
      <c r="B3" s="10" t="s">
        <v>25</v>
      </c>
    </row>
    <row r="4" customHeight="1" spans="1:2">
      <c r="A4" s="9" t="s">
        <v>204</v>
      </c>
      <c r="B4" s="10" t="s">
        <v>14</v>
      </c>
    </row>
    <row r="5" customHeight="1" spans="1:2">
      <c r="A5" s="9" t="s">
        <v>205</v>
      </c>
      <c r="B5" s="10" t="s">
        <v>14</v>
      </c>
    </row>
    <row r="6" customHeight="1" spans="1:2">
      <c r="A6" s="9" t="s">
        <v>206</v>
      </c>
      <c r="B6" s="10" t="s">
        <v>14</v>
      </c>
    </row>
    <row r="7" customHeight="1" spans="1:2">
      <c r="A7" s="9" t="s">
        <v>207</v>
      </c>
      <c r="B7" s="10" t="s">
        <v>25</v>
      </c>
    </row>
    <row r="8" customHeight="1" spans="1:2">
      <c r="A8" s="9" t="s">
        <v>208</v>
      </c>
      <c r="B8" s="10" t="s">
        <v>14</v>
      </c>
    </row>
    <row r="9" customHeight="1" spans="1:2">
      <c r="A9" s="9" t="s">
        <v>209</v>
      </c>
      <c r="B9" s="10" t="s">
        <v>25</v>
      </c>
    </row>
    <row r="10" customHeight="1" spans="1:2">
      <c r="A10" s="9" t="s">
        <v>210</v>
      </c>
      <c r="B10" s="10" t="s">
        <v>14</v>
      </c>
    </row>
    <row r="11" customHeight="1" spans="1:2">
      <c r="A11" s="9" t="s">
        <v>211</v>
      </c>
      <c r="B11" s="10" t="s">
        <v>25</v>
      </c>
    </row>
    <row r="12" customHeight="1" spans="1:2">
      <c r="A12" s="9" t="s">
        <v>212</v>
      </c>
      <c r="B12" s="10" t="s">
        <v>25</v>
      </c>
    </row>
    <row r="13" customHeight="1" spans="1:2">
      <c r="A13" s="9" t="s">
        <v>213</v>
      </c>
      <c r="B13" s="10" t="s">
        <v>14</v>
      </c>
    </row>
    <row r="14" customHeight="1" spans="1:6">
      <c r="A14" s="9" t="s">
        <v>21</v>
      </c>
      <c r="B14" s="10" t="s">
        <v>14</v>
      </c>
      <c r="C14" s="11" t="s">
        <v>23</v>
      </c>
      <c r="D14" s="12">
        <f>DATE(2024,6,9)</f>
        <v>45452</v>
      </c>
      <c r="E14" s="13">
        <f>DATE(2024,7,24)</f>
        <v>45497</v>
      </c>
      <c r="F14" s="14">
        <f>DATE(2024,9,19)</f>
        <v>45554</v>
      </c>
    </row>
    <row r="15" customHeight="1" spans="1:2">
      <c r="A15" s="9" t="s">
        <v>214</v>
      </c>
      <c r="B15" s="10" t="s">
        <v>14</v>
      </c>
    </row>
    <row r="16" customHeight="1" spans="1:5">
      <c r="A16" s="9" t="s">
        <v>31</v>
      </c>
      <c r="B16" s="10" t="s">
        <v>14</v>
      </c>
      <c r="C16" s="11" t="s">
        <v>215</v>
      </c>
      <c r="D16" s="12">
        <f t="shared" ref="D16:D17" si="0">DATE(2024,6,8)</f>
        <v>45451</v>
      </c>
      <c r="E16" s="13">
        <f>DATE(2024,7,24)</f>
        <v>45497</v>
      </c>
    </row>
    <row r="17" customHeight="1" spans="1:6">
      <c r="A17" s="9" t="s">
        <v>73</v>
      </c>
      <c r="B17" s="10" t="s">
        <v>25</v>
      </c>
      <c r="C17" s="11" t="s">
        <v>216</v>
      </c>
      <c r="D17" s="12">
        <f t="shared" si="0"/>
        <v>45451</v>
      </c>
      <c r="E17" s="15">
        <f>DATE(2024,10,18)</f>
        <v>45583</v>
      </c>
      <c r="F17" s="14">
        <f>DATE(2024,10,19)</f>
        <v>45584</v>
      </c>
    </row>
    <row r="18" customHeight="1" spans="1:3">
      <c r="A18" s="9" t="s">
        <v>217</v>
      </c>
      <c r="B18" s="10" t="s">
        <v>25</v>
      </c>
      <c r="C18" s="11"/>
    </row>
    <row r="19" customHeight="1" spans="1:3">
      <c r="A19" s="9" t="s">
        <v>218</v>
      </c>
      <c r="B19" s="10" t="s">
        <v>14</v>
      </c>
      <c r="C19" s="11" t="s">
        <v>219</v>
      </c>
    </row>
    <row r="20" customHeight="1" spans="1:3">
      <c r="A20" s="9" t="s">
        <v>220</v>
      </c>
      <c r="B20" s="10" t="s">
        <v>14</v>
      </c>
      <c r="C20" s="11" t="s">
        <v>221</v>
      </c>
    </row>
    <row r="21" customHeight="1" spans="1:4">
      <c r="A21" s="9" t="s">
        <v>222</v>
      </c>
      <c r="B21" s="10" t="s">
        <v>25</v>
      </c>
      <c r="C21" s="11" t="s">
        <v>223</v>
      </c>
      <c r="D21" s="12">
        <f>DATE(2024,6,8)</f>
        <v>45451</v>
      </c>
    </row>
    <row r="22" customHeight="1" spans="1:6">
      <c r="A22" s="9" t="s">
        <v>13</v>
      </c>
      <c r="B22" s="10" t="s">
        <v>14</v>
      </c>
      <c r="C22" s="11"/>
      <c r="D22" s="12">
        <f>DATE(2024,7,24)</f>
        <v>45497</v>
      </c>
      <c r="E22" s="15">
        <f>DATE(2024,9,19)</f>
        <v>45554</v>
      </c>
      <c r="F22" s="14">
        <f>DATE(2024,10,18)</f>
        <v>45583</v>
      </c>
    </row>
    <row r="23" customHeight="1" spans="1:3">
      <c r="A23" s="9" t="s">
        <v>224</v>
      </c>
      <c r="B23" s="10" t="s">
        <v>14</v>
      </c>
      <c r="C23" s="11" t="s">
        <v>225</v>
      </c>
    </row>
    <row r="24" customHeight="1" spans="1:5">
      <c r="A24" s="9" t="s">
        <v>35</v>
      </c>
      <c r="B24" s="10" t="s">
        <v>25</v>
      </c>
      <c r="C24" s="11"/>
      <c r="D24" s="12">
        <f>DATE(2024,8,21)</f>
        <v>45525</v>
      </c>
      <c r="E24" s="13">
        <f>DATE(2024,8,22)</f>
        <v>45526</v>
      </c>
    </row>
    <row r="25" customHeight="1" spans="1:3">
      <c r="A25" s="9" t="s">
        <v>226</v>
      </c>
      <c r="B25" s="10" t="s">
        <v>25</v>
      </c>
      <c r="C25" s="11" t="s">
        <v>227</v>
      </c>
    </row>
    <row r="26" customHeight="1" spans="1:3">
      <c r="A26" s="9" t="s">
        <v>228</v>
      </c>
      <c r="B26" s="10" t="s">
        <v>14</v>
      </c>
      <c r="C26" s="11"/>
    </row>
    <row r="27" customHeight="1" spans="1:4">
      <c r="A27" s="9" t="s">
        <v>24</v>
      </c>
      <c r="B27" s="10" t="s">
        <v>25</v>
      </c>
      <c r="C27" s="11" t="s">
        <v>27</v>
      </c>
      <c r="D27" s="12">
        <f>DATE(2024,7,24)</f>
        <v>45497</v>
      </c>
    </row>
    <row r="28" customHeight="1" spans="1:2">
      <c r="A28" s="9" t="s">
        <v>19</v>
      </c>
      <c r="B28" s="10" t="s">
        <v>14</v>
      </c>
    </row>
    <row r="29" customHeight="1" spans="1:3">
      <c r="A29" s="9" t="s">
        <v>28</v>
      </c>
      <c r="B29" s="10" t="s">
        <v>14</v>
      </c>
      <c r="C29" s="11"/>
    </row>
    <row r="30" customHeight="1" spans="1:4">
      <c r="A30" s="9" t="s">
        <v>29</v>
      </c>
      <c r="B30" s="10" t="s">
        <v>25</v>
      </c>
      <c r="D30" s="12">
        <f>DATE(2024,8,22)</f>
        <v>45526</v>
      </c>
    </row>
    <row r="31" customHeight="1" spans="1:5">
      <c r="A31" s="9" t="s">
        <v>33</v>
      </c>
      <c r="B31" s="10" t="s">
        <v>25</v>
      </c>
      <c r="D31" s="16">
        <f>DATE(2024,9,20)</f>
        <v>45555</v>
      </c>
      <c r="E31" s="15">
        <f>DATE(2024,10,18)</f>
        <v>45583</v>
      </c>
    </row>
    <row r="32" customHeight="1" spans="1:2">
      <c r="A32" s="9" t="s">
        <v>38</v>
      </c>
      <c r="B32" s="5" t="s">
        <v>25</v>
      </c>
    </row>
    <row r="33" customHeight="1" spans="1:2">
      <c r="A33" s="9" t="s">
        <v>42</v>
      </c>
      <c r="B33" s="5" t="s">
        <v>14</v>
      </c>
    </row>
    <row r="34" customHeight="1" spans="1:2">
      <c r="A34" s="11" t="s">
        <v>45</v>
      </c>
      <c r="B34" s="10" t="s">
        <v>25</v>
      </c>
    </row>
    <row r="35" customHeight="1" spans="1:5">
      <c r="A35" s="11" t="s">
        <v>49</v>
      </c>
      <c r="B35" s="10" t="s">
        <v>25</v>
      </c>
      <c r="D35" s="16">
        <f t="shared" ref="D35:D36" si="1">DATE(2024,9,20)</f>
        <v>45555</v>
      </c>
      <c r="E35" s="15">
        <f>DATE(2024,10,18)</f>
        <v>45583</v>
      </c>
    </row>
    <row r="36" customHeight="1" spans="1:4">
      <c r="A36" s="11" t="s">
        <v>52</v>
      </c>
      <c r="B36" s="10" t="s">
        <v>14</v>
      </c>
      <c r="D36" s="16">
        <f t="shared" si="1"/>
        <v>45555</v>
      </c>
    </row>
    <row r="37" customHeight="1" spans="1:3">
      <c r="A37" s="11" t="s">
        <v>55</v>
      </c>
      <c r="B37" s="10" t="s">
        <v>14</v>
      </c>
      <c r="C37" s="11" t="s">
        <v>57</v>
      </c>
    </row>
    <row r="38" customHeight="1" spans="1:3">
      <c r="A38" s="11" t="s">
        <v>62</v>
      </c>
      <c r="B38" s="10" t="s">
        <v>14</v>
      </c>
      <c r="C38" s="11" t="s">
        <v>64</v>
      </c>
    </row>
    <row r="39" customHeight="1" spans="1:3">
      <c r="A39" s="11" t="s">
        <v>65</v>
      </c>
      <c r="B39" s="10" t="s">
        <v>25</v>
      </c>
      <c r="C39" s="11" t="s">
        <v>64</v>
      </c>
    </row>
    <row r="40" customHeight="1" spans="1:2">
      <c r="A40" s="11" t="s">
        <v>67</v>
      </c>
      <c r="B40" s="10" t="s">
        <v>14</v>
      </c>
    </row>
    <row r="41" customHeight="1" spans="1:2">
      <c r="A41" s="11" t="s">
        <v>75</v>
      </c>
      <c r="B41" s="10" t="s">
        <v>25</v>
      </c>
    </row>
    <row r="42" customHeight="1" spans="1:2">
      <c r="A42" s="11" t="s">
        <v>77</v>
      </c>
      <c r="B42" s="10" t="s">
        <v>25</v>
      </c>
    </row>
    <row r="43" customHeight="1" spans="1:2">
      <c r="A43" s="11" t="s">
        <v>79</v>
      </c>
      <c r="B43" s="10" t="s">
        <v>14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993"/>
  <sheetViews>
    <sheetView workbookViewId="0">
      <selection activeCell="A1" sqref="A1"/>
    </sheetView>
  </sheetViews>
  <sheetFormatPr defaultColWidth="12.6296296296296" defaultRowHeight="15.75" customHeight="1"/>
  <cols>
    <col min="2" max="2" width="20.1296296296296" customWidth="1"/>
  </cols>
  <sheetData>
    <row r="1" customHeight="1" spans="1:26">
      <c r="A1" s="1" t="s">
        <v>1</v>
      </c>
      <c r="B1" s="2" t="s">
        <v>229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Height="1" spans="1:2">
      <c r="A2" s="4">
        <f>DATE(2024,7,24)</f>
        <v>45497</v>
      </c>
      <c r="B2" s="5">
        <v>8</v>
      </c>
    </row>
    <row r="3" customHeight="1" spans="1:2">
      <c r="A3" s="4">
        <f>DATE(2024,7,25)</f>
        <v>45498</v>
      </c>
      <c r="B3" s="5">
        <v>0</v>
      </c>
    </row>
    <row r="4" customHeight="1" spans="1:2">
      <c r="A4" s="4">
        <f>DATE(2024,8,21)</f>
        <v>45525</v>
      </c>
      <c r="B4" s="5">
        <v>2</v>
      </c>
    </row>
    <row r="5" customHeight="1" spans="1:2">
      <c r="A5" s="4">
        <f>DATE(2024,8,22)</f>
        <v>45526</v>
      </c>
      <c r="B5" s="5">
        <v>3</v>
      </c>
    </row>
    <row r="6" customHeight="1" spans="1:2">
      <c r="A6" s="6">
        <f>DATE(2024,9,19)</f>
        <v>45554</v>
      </c>
      <c r="B6" s="5">
        <v>5</v>
      </c>
    </row>
    <row r="7" customHeight="1" spans="1:2">
      <c r="A7" s="6">
        <f>DATE(2024,9,20)</f>
        <v>45555</v>
      </c>
      <c r="B7" s="5">
        <v>4</v>
      </c>
    </row>
    <row r="8" customHeight="1" spans="1:2">
      <c r="A8" s="6">
        <f>DATE(2024,9,21)</f>
        <v>45556</v>
      </c>
      <c r="B8" s="5">
        <v>2</v>
      </c>
    </row>
    <row r="9" customHeight="1" spans="1:2">
      <c r="A9" s="7">
        <f>DATE(2024,10,17)</f>
        <v>45582</v>
      </c>
      <c r="B9" s="5">
        <v>1</v>
      </c>
    </row>
    <row r="10" customHeight="1" spans="1:2">
      <c r="A10" s="7">
        <f>DATE(2024,10,18)</f>
        <v>45583</v>
      </c>
      <c r="B10" s="5">
        <v>6</v>
      </c>
    </row>
    <row r="11" customHeight="1" spans="1:2">
      <c r="A11" s="7">
        <f>DATE(2024,10,19)</f>
        <v>45584</v>
      </c>
      <c r="B11" s="5">
        <v>3</v>
      </c>
    </row>
    <row r="12" customHeight="1" spans="1:2">
      <c r="A12" s="8"/>
      <c r="B12" s="5"/>
    </row>
    <row r="13" customHeight="1" spans="2:2">
      <c r="B13" s="5"/>
    </row>
    <row r="14" customHeight="1" spans="2:2">
      <c r="B14" s="5"/>
    </row>
    <row r="15" customHeight="1" spans="2:2">
      <c r="B15" s="5"/>
    </row>
    <row r="16" customHeight="1" spans="2:2">
      <c r="B16" s="5"/>
    </row>
    <row r="17" customHeight="1" spans="2:2">
      <c r="B17" s="5"/>
    </row>
    <row r="18" customHeight="1" spans="2:2">
      <c r="B18" s="5"/>
    </row>
    <row r="19" customHeight="1" spans="2:2">
      <c r="B19" s="5"/>
    </row>
    <row r="20" customHeight="1" spans="2:2">
      <c r="B20" s="5"/>
    </row>
    <row r="21" customHeight="1" spans="2:2">
      <c r="B21" s="5"/>
    </row>
    <row r="22" customHeight="1" spans="2:2">
      <c r="B22" s="5"/>
    </row>
    <row r="23" customHeight="1" spans="2:2">
      <c r="B23" s="5"/>
    </row>
    <row r="24" customHeight="1" spans="2:2">
      <c r="B24" s="5"/>
    </row>
    <row r="25" customHeight="1" spans="2:2">
      <c r="B25" s="5"/>
    </row>
    <row r="26" customHeight="1" spans="2:2">
      <c r="B26" s="5"/>
    </row>
    <row r="27" customHeight="1" spans="2:2">
      <c r="B27" s="5"/>
    </row>
    <row r="28" customHeight="1" spans="2:2">
      <c r="B28" s="5"/>
    </row>
    <row r="29" customHeight="1" spans="2:2">
      <c r="B29" s="5"/>
    </row>
    <row r="30" customHeight="1" spans="2:2">
      <c r="B30" s="5"/>
    </row>
    <row r="31" customHeight="1" spans="2:2">
      <c r="B31" s="5"/>
    </row>
    <row r="32" customHeight="1" spans="2:2">
      <c r="B32" s="5"/>
    </row>
    <row r="33" customHeight="1" spans="2:2">
      <c r="B33" s="5"/>
    </row>
    <row r="34" customHeight="1" spans="2:2">
      <c r="B34" s="5"/>
    </row>
    <row r="35" customHeight="1" spans="2:2">
      <c r="B35" s="5"/>
    </row>
    <row r="36" customHeight="1" spans="2:2">
      <c r="B36" s="5"/>
    </row>
    <row r="37" customHeight="1" spans="2:2">
      <c r="B37" s="5"/>
    </row>
    <row r="38" customHeight="1" spans="2:2">
      <c r="B38" s="5"/>
    </row>
    <row r="39" customHeight="1" spans="2:2">
      <c r="B39" s="5"/>
    </row>
    <row r="40" customHeight="1" spans="2:2">
      <c r="B40" s="5"/>
    </row>
    <row r="41" customHeight="1" spans="2:2">
      <c r="B41" s="5"/>
    </row>
    <row r="42" customHeight="1" spans="2:2">
      <c r="B42" s="5"/>
    </row>
    <row r="43" customHeight="1" spans="2:2">
      <c r="B43" s="5"/>
    </row>
    <row r="44" customHeight="1" spans="2:2">
      <c r="B44" s="5"/>
    </row>
    <row r="45" customHeight="1" spans="2:2">
      <c r="B45" s="5"/>
    </row>
    <row r="46" customHeight="1" spans="2:2">
      <c r="B46" s="5"/>
    </row>
    <row r="47" customHeight="1" spans="2:2">
      <c r="B47" s="5"/>
    </row>
    <row r="48" customHeight="1" spans="2:2">
      <c r="B48" s="5"/>
    </row>
    <row r="49" customHeight="1" spans="2:2">
      <c r="B49" s="5"/>
    </row>
    <row r="50" customHeight="1" spans="2:2">
      <c r="B50" s="5"/>
    </row>
    <row r="51" customHeight="1" spans="2:2">
      <c r="B51" s="5"/>
    </row>
    <row r="52" customHeight="1" spans="2:2">
      <c r="B52" s="5"/>
    </row>
    <row r="53" customHeight="1" spans="2:2">
      <c r="B53" s="5"/>
    </row>
    <row r="54" customHeight="1" spans="2:2">
      <c r="B54" s="5"/>
    </row>
    <row r="55" customHeight="1" spans="2:2">
      <c r="B55" s="5"/>
    </row>
    <row r="56" customHeight="1" spans="2:2">
      <c r="B56" s="5"/>
    </row>
    <row r="57" customHeight="1" spans="2:2">
      <c r="B57" s="5"/>
    </row>
    <row r="58" customHeight="1" spans="2:2">
      <c r="B58" s="5"/>
    </row>
    <row r="59" customHeight="1" spans="2:2">
      <c r="B59" s="5"/>
    </row>
    <row r="60" customHeight="1" spans="2:2">
      <c r="B60" s="5"/>
    </row>
    <row r="61" customHeight="1" spans="2:2">
      <c r="B61" s="5"/>
    </row>
    <row r="62" customHeight="1" spans="2:2">
      <c r="B62" s="5"/>
    </row>
    <row r="63" customHeight="1" spans="2:2">
      <c r="B63" s="5"/>
    </row>
    <row r="64" customHeight="1" spans="2:2">
      <c r="B64" s="5"/>
    </row>
    <row r="65" customHeight="1" spans="2:2">
      <c r="B65" s="5"/>
    </row>
    <row r="66" customHeight="1" spans="2:2">
      <c r="B66" s="5"/>
    </row>
    <row r="67" customHeight="1" spans="2:2">
      <c r="B67" s="5"/>
    </row>
    <row r="68" customHeight="1" spans="2:2">
      <c r="B68" s="5"/>
    </row>
    <row r="69" customHeight="1" spans="2:2">
      <c r="B69" s="5"/>
    </row>
    <row r="70" customHeight="1" spans="2:2">
      <c r="B70" s="5"/>
    </row>
    <row r="71" customHeight="1" spans="2:2">
      <c r="B71" s="5"/>
    </row>
    <row r="72" customHeight="1" spans="2:2">
      <c r="B72" s="5"/>
    </row>
    <row r="73" customHeight="1" spans="2:2">
      <c r="B73" s="5"/>
    </row>
    <row r="74" customHeight="1" spans="2:2">
      <c r="B74" s="5"/>
    </row>
    <row r="75" customHeight="1" spans="2:2">
      <c r="B75" s="5"/>
    </row>
    <row r="76" customHeight="1" spans="2:2">
      <c r="B76" s="5"/>
    </row>
    <row r="77" customHeight="1" spans="2:2">
      <c r="B77" s="5"/>
    </row>
    <row r="78" customHeight="1" spans="2:2">
      <c r="B78" s="5"/>
    </row>
    <row r="79" customHeight="1" spans="2:2">
      <c r="B79" s="5"/>
    </row>
    <row r="80" customHeight="1" spans="2:2">
      <c r="B80" s="5"/>
    </row>
    <row r="81" customHeight="1" spans="2:2">
      <c r="B81" s="5"/>
    </row>
    <row r="82" customHeight="1" spans="2:2">
      <c r="B82" s="5"/>
    </row>
    <row r="83" customHeight="1" spans="2:2">
      <c r="B83" s="5"/>
    </row>
    <row r="84" customHeight="1" spans="2:2">
      <c r="B84" s="5"/>
    </row>
    <row r="85" customHeight="1" spans="2:2">
      <c r="B85" s="5"/>
    </row>
    <row r="86" customHeight="1" spans="2:2">
      <c r="B86" s="5"/>
    </row>
    <row r="87" customHeight="1" spans="2:2">
      <c r="B87" s="5"/>
    </row>
    <row r="88" customHeight="1" spans="2:2">
      <c r="B88" s="5"/>
    </row>
    <row r="89" customHeight="1" spans="2:2">
      <c r="B89" s="5"/>
    </row>
    <row r="90" customHeight="1" spans="2:2">
      <c r="B90" s="5"/>
    </row>
    <row r="91" customHeight="1" spans="2:2">
      <c r="B91" s="5"/>
    </row>
    <row r="92" customHeight="1" spans="2:2">
      <c r="B92" s="5"/>
    </row>
    <row r="93" customHeight="1" spans="2:2">
      <c r="B93" s="5"/>
    </row>
    <row r="94" customHeight="1" spans="2:2">
      <c r="B94" s="5"/>
    </row>
    <row r="95" customHeight="1" spans="2:2">
      <c r="B95" s="5"/>
    </row>
    <row r="96" customHeight="1" spans="2:2">
      <c r="B96" s="5"/>
    </row>
    <row r="97" customHeight="1" spans="2:2">
      <c r="B97" s="5"/>
    </row>
    <row r="98" customHeight="1" spans="2:2">
      <c r="B98" s="5"/>
    </row>
    <row r="99" customHeight="1" spans="2:2">
      <c r="B99" s="5"/>
    </row>
    <row r="100" customHeight="1" spans="2:2">
      <c r="B100" s="5"/>
    </row>
    <row r="101" customHeight="1" spans="2:2">
      <c r="B101" s="5"/>
    </row>
    <row r="102" customHeight="1" spans="2:2">
      <c r="B102" s="5"/>
    </row>
    <row r="103" customHeight="1" spans="2:2">
      <c r="B103" s="5"/>
    </row>
    <row r="104" customHeight="1" spans="2:2">
      <c r="B104" s="5"/>
    </row>
    <row r="105" customHeight="1" spans="2:2">
      <c r="B105" s="5"/>
    </row>
    <row r="106" customHeight="1" spans="2:2">
      <c r="B106" s="5"/>
    </row>
    <row r="107" customHeight="1" spans="2:2">
      <c r="B107" s="5"/>
    </row>
    <row r="108" customHeight="1" spans="2:2">
      <c r="B108" s="5"/>
    </row>
    <row r="109" customHeight="1" spans="2:2">
      <c r="B109" s="5"/>
    </row>
    <row r="110" customHeight="1" spans="2:2">
      <c r="B110" s="5"/>
    </row>
    <row r="111" customHeight="1" spans="2:2">
      <c r="B111" s="5"/>
    </row>
    <row r="112" customHeight="1" spans="2:2">
      <c r="B112" s="5"/>
    </row>
    <row r="113" customHeight="1" spans="2:2">
      <c r="B113" s="5"/>
    </row>
    <row r="114" customHeight="1" spans="2:2">
      <c r="B114" s="5"/>
    </row>
    <row r="115" customHeight="1" spans="2:2">
      <c r="B115" s="5"/>
    </row>
    <row r="116" customHeight="1" spans="2:2">
      <c r="B116" s="5"/>
    </row>
    <row r="117" customHeight="1" spans="2:2">
      <c r="B117" s="5"/>
    </row>
    <row r="118" customHeight="1" spans="2:2">
      <c r="B118" s="5"/>
    </row>
    <row r="119" customHeight="1" spans="2:2">
      <c r="B119" s="5"/>
    </row>
    <row r="120" customHeight="1" spans="2:2">
      <c r="B120" s="5"/>
    </row>
    <row r="121" customHeight="1" spans="2:2">
      <c r="B121" s="5"/>
    </row>
    <row r="122" customHeight="1" spans="2:2">
      <c r="B122" s="5"/>
    </row>
    <row r="123" customHeight="1" spans="2:2">
      <c r="B123" s="5"/>
    </row>
    <row r="124" customHeight="1" spans="2:2">
      <c r="B124" s="5"/>
    </row>
    <row r="125" customHeight="1" spans="2:2">
      <c r="B125" s="5"/>
    </row>
    <row r="126" customHeight="1" spans="2:2">
      <c r="B126" s="5"/>
    </row>
    <row r="127" customHeight="1" spans="2:2">
      <c r="B127" s="5"/>
    </row>
    <row r="128" customHeight="1" spans="2:2">
      <c r="B128" s="5"/>
    </row>
    <row r="129" customHeight="1" spans="2:2">
      <c r="B129" s="5"/>
    </row>
    <row r="130" customHeight="1" spans="2:2">
      <c r="B130" s="5"/>
    </row>
    <row r="131" customHeight="1" spans="2:2">
      <c r="B131" s="5"/>
    </row>
    <row r="132" customHeight="1" spans="2:2">
      <c r="B132" s="5"/>
    </row>
    <row r="133" customHeight="1" spans="2:2">
      <c r="B133" s="5"/>
    </row>
    <row r="134" customHeight="1" spans="2:2">
      <c r="B134" s="5"/>
    </row>
    <row r="135" customHeight="1" spans="2:2">
      <c r="B135" s="5"/>
    </row>
    <row r="136" customHeight="1" spans="2:2">
      <c r="B136" s="5"/>
    </row>
    <row r="137" customHeight="1" spans="2:2">
      <c r="B137" s="5"/>
    </row>
    <row r="138" customHeight="1" spans="2:2">
      <c r="B138" s="5"/>
    </row>
    <row r="139" customHeight="1" spans="2:2">
      <c r="B139" s="5"/>
    </row>
    <row r="140" customHeight="1" spans="2:2">
      <c r="B140" s="5"/>
    </row>
    <row r="141" customHeight="1" spans="2:2">
      <c r="B141" s="5"/>
    </row>
    <row r="142" customHeight="1" spans="2:2">
      <c r="B142" s="5"/>
    </row>
    <row r="143" customHeight="1" spans="2:2">
      <c r="B143" s="5"/>
    </row>
    <row r="144" customHeight="1" spans="2:2">
      <c r="B144" s="5"/>
    </row>
    <row r="145" customHeight="1" spans="2:2">
      <c r="B145" s="5"/>
    </row>
    <row r="146" customHeight="1" spans="2:2">
      <c r="B146" s="5"/>
    </row>
    <row r="147" customHeight="1" spans="2:2">
      <c r="B147" s="5"/>
    </row>
    <row r="148" customHeight="1" spans="2:2">
      <c r="B148" s="5"/>
    </row>
    <row r="149" customHeight="1" spans="2:2">
      <c r="B149" s="5"/>
    </row>
    <row r="150" customHeight="1" spans="2:2">
      <c r="B150" s="5"/>
    </row>
    <row r="151" customHeight="1" spans="2:2">
      <c r="B151" s="5"/>
    </row>
    <row r="152" customHeight="1" spans="2:2">
      <c r="B152" s="5"/>
    </row>
    <row r="153" customHeight="1" spans="2:2">
      <c r="B153" s="5"/>
    </row>
    <row r="154" customHeight="1" spans="2:2">
      <c r="B154" s="5"/>
    </row>
    <row r="155" customHeight="1" spans="2:2">
      <c r="B155" s="5"/>
    </row>
    <row r="156" customHeight="1" spans="2:2">
      <c r="B156" s="5"/>
    </row>
    <row r="157" customHeight="1" spans="2:2">
      <c r="B157" s="5"/>
    </row>
    <row r="158" customHeight="1" spans="2:2">
      <c r="B158" s="5"/>
    </row>
    <row r="159" customHeight="1" spans="2:2">
      <c r="B159" s="5"/>
    </row>
    <row r="160" customHeight="1" spans="2:2">
      <c r="B160" s="5"/>
    </row>
    <row r="161" customHeight="1" spans="2:2">
      <c r="B161" s="5"/>
    </row>
    <row r="162" customHeight="1" spans="2:2">
      <c r="B162" s="5"/>
    </row>
    <row r="163" customHeight="1" spans="2:2">
      <c r="B163" s="5"/>
    </row>
    <row r="164" customHeight="1" spans="2:2">
      <c r="B164" s="5"/>
    </row>
    <row r="165" customHeight="1" spans="2:2">
      <c r="B165" s="5"/>
    </row>
    <row r="166" customHeight="1" spans="2:2">
      <c r="B166" s="5"/>
    </row>
    <row r="167" customHeight="1" spans="2:2">
      <c r="B167" s="5"/>
    </row>
    <row r="168" customHeight="1" spans="2:2">
      <c r="B168" s="5"/>
    </row>
    <row r="169" customHeight="1" spans="2:2">
      <c r="B169" s="5"/>
    </row>
    <row r="170" customHeight="1" spans="2:2">
      <c r="B170" s="5"/>
    </row>
    <row r="171" customHeight="1" spans="2:2">
      <c r="B171" s="5"/>
    </row>
    <row r="172" customHeight="1" spans="2:2">
      <c r="B172" s="5"/>
    </row>
    <row r="173" customHeight="1" spans="2:2">
      <c r="B173" s="5"/>
    </row>
    <row r="174" customHeight="1" spans="2:2">
      <c r="B174" s="5"/>
    </row>
    <row r="175" customHeight="1" spans="2:2">
      <c r="B175" s="5"/>
    </row>
    <row r="176" customHeight="1" spans="2:2">
      <c r="B176" s="5"/>
    </row>
    <row r="177" customHeight="1" spans="2:2">
      <c r="B177" s="5"/>
    </row>
    <row r="178" customHeight="1" spans="2:2">
      <c r="B178" s="5"/>
    </row>
    <row r="179" customHeight="1" spans="2:2">
      <c r="B179" s="5"/>
    </row>
    <row r="180" customHeight="1" spans="2:2">
      <c r="B180" s="5"/>
    </row>
    <row r="181" customHeight="1" spans="2:2">
      <c r="B181" s="5"/>
    </row>
    <row r="182" customHeight="1" spans="2:2">
      <c r="B182" s="5"/>
    </row>
    <row r="183" customHeight="1" spans="2:2">
      <c r="B183" s="5"/>
    </row>
    <row r="184" customHeight="1" spans="2:2">
      <c r="B184" s="5"/>
    </row>
    <row r="185" customHeight="1" spans="2:2">
      <c r="B185" s="5"/>
    </row>
    <row r="186" customHeight="1" spans="2:2">
      <c r="B186" s="5"/>
    </row>
    <row r="187" customHeight="1" spans="2:2">
      <c r="B187" s="5"/>
    </row>
    <row r="188" customHeight="1" spans="2:2">
      <c r="B188" s="5"/>
    </row>
    <row r="189" customHeight="1" spans="2:2">
      <c r="B189" s="5"/>
    </row>
    <row r="190" customHeight="1" spans="2:2">
      <c r="B190" s="5"/>
    </row>
    <row r="191" customHeight="1" spans="2:2">
      <c r="B191" s="5"/>
    </row>
    <row r="192" customHeight="1" spans="2:2">
      <c r="B192" s="5"/>
    </row>
    <row r="193" customHeight="1" spans="2:2">
      <c r="B193" s="5"/>
    </row>
    <row r="194" customHeight="1" spans="2:2">
      <c r="B194" s="5"/>
    </row>
    <row r="195" customHeight="1" spans="2:2">
      <c r="B195" s="5"/>
    </row>
    <row r="196" customHeight="1" spans="2:2">
      <c r="B196" s="5"/>
    </row>
    <row r="197" customHeight="1" spans="2:2">
      <c r="B197" s="5"/>
    </row>
    <row r="198" customHeight="1" spans="2:2">
      <c r="B198" s="5"/>
    </row>
    <row r="199" customHeight="1" spans="2:2">
      <c r="B199" s="5"/>
    </row>
    <row r="200" customHeight="1" spans="2:2">
      <c r="B200" s="5"/>
    </row>
    <row r="201" customHeight="1" spans="2:2">
      <c r="B201" s="5"/>
    </row>
    <row r="202" customHeight="1" spans="2:2">
      <c r="B202" s="5"/>
    </row>
    <row r="203" customHeight="1" spans="2:2">
      <c r="B203" s="5"/>
    </row>
    <row r="204" customHeight="1" spans="2:2">
      <c r="B204" s="5"/>
    </row>
    <row r="205" customHeight="1" spans="2:2">
      <c r="B205" s="5"/>
    </row>
    <row r="206" customHeight="1" spans="2:2">
      <c r="B206" s="5"/>
    </row>
    <row r="207" customHeight="1" spans="2:2">
      <c r="B207" s="5"/>
    </row>
    <row r="208" customHeight="1" spans="2:2">
      <c r="B208" s="5"/>
    </row>
    <row r="209" customHeight="1" spans="2:2">
      <c r="B209" s="5"/>
    </row>
    <row r="210" customHeight="1" spans="2:2">
      <c r="B210" s="5"/>
    </row>
    <row r="211" customHeight="1" spans="2:2">
      <c r="B211" s="5"/>
    </row>
    <row r="212" customHeight="1" spans="2:2">
      <c r="B212" s="5"/>
    </row>
    <row r="213" customHeight="1" spans="2:2">
      <c r="B213" s="5"/>
    </row>
    <row r="214" customHeight="1" spans="2:2">
      <c r="B214" s="5"/>
    </row>
    <row r="215" customHeight="1" spans="2:2">
      <c r="B215" s="5"/>
    </row>
    <row r="216" customHeight="1" spans="2:2">
      <c r="B216" s="5"/>
    </row>
    <row r="217" customHeight="1" spans="2:2">
      <c r="B217" s="5"/>
    </row>
    <row r="218" customHeight="1" spans="2:2">
      <c r="B218" s="5"/>
    </row>
    <row r="219" customHeight="1" spans="2:2">
      <c r="B219" s="5"/>
    </row>
    <row r="220" customHeight="1" spans="2:2">
      <c r="B220" s="5"/>
    </row>
    <row r="221" customHeight="1" spans="2:2">
      <c r="B221" s="5"/>
    </row>
    <row r="222" customHeight="1" spans="2:2">
      <c r="B222" s="5"/>
    </row>
    <row r="223" customHeight="1" spans="2:2">
      <c r="B223" s="5"/>
    </row>
    <row r="224" customHeight="1" spans="2:2">
      <c r="B224" s="5"/>
    </row>
    <row r="225" customHeight="1" spans="2:2">
      <c r="B225" s="5"/>
    </row>
    <row r="226" customHeight="1" spans="2:2">
      <c r="B226" s="5"/>
    </row>
    <row r="227" customHeight="1" spans="2:2">
      <c r="B227" s="5"/>
    </row>
    <row r="228" customHeight="1" spans="2:2">
      <c r="B228" s="5"/>
    </row>
    <row r="229" customHeight="1" spans="2:2">
      <c r="B229" s="5"/>
    </row>
    <row r="230" customHeight="1" spans="2:2">
      <c r="B230" s="5"/>
    </row>
    <row r="231" customHeight="1" spans="2:2">
      <c r="B231" s="5"/>
    </row>
    <row r="232" customHeight="1" spans="2:2">
      <c r="B232" s="5"/>
    </row>
    <row r="233" customHeight="1" spans="2:2">
      <c r="B233" s="5"/>
    </row>
    <row r="234" customHeight="1" spans="2:2">
      <c r="B234" s="5"/>
    </row>
    <row r="235" customHeight="1" spans="2:2">
      <c r="B235" s="5"/>
    </row>
    <row r="236" customHeight="1" spans="2:2">
      <c r="B236" s="5"/>
    </row>
    <row r="237" customHeight="1" spans="2:2">
      <c r="B237" s="5"/>
    </row>
    <row r="238" customHeight="1" spans="2:2">
      <c r="B238" s="5"/>
    </row>
    <row r="239" customHeight="1" spans="2:2">
      <c r="B239" s="5"/>
    </row>
    <row r="240" customHeight="1" spans="2:2">
      <c r="B240" s="5"/>
    </row>
    <row r="241" customHeight="1" spans="2:2">
      <c r="B241" s="5"/>
    </row>
    <row r="242" customHeight="1" spans="2:2">
      <c r="B242" s="5"/>
    </row>
    <row r="243" customHeight="1" spans="2:2">
      <c r="B243" s="5"/>
    </row>
    <row r="244" customHeight="1" spans="2:2">
      <c r="B244" s="5"/>
    </row>
    <row r="245" customHeight="1" spans="2:2">
      <c r="B245" s="5"/>
    </row>
    <row r="246" customHeight="1" spans="2:2">
      <c r="B246" s="5"/>
    </row>
    <row r="247" customHeight="1" spans="2:2">
      <c r="B247" s="5"/>
    </row>
    <row r="248" customHeight="1" spans="2:2">
      <c r="B248" s="5"/>
    </row>
    <row r="249" customHeight="1" spans="2:2">
      <c r="B249" s="5"/>
    </row>
    <row r="250" customHeight="1" spans="2:2">
      <c r="B250" s="5"/>
    </row>
    <row r="251" customHeight="1" spans="2:2">
      <c r="B251" s="5"/>
    </row>
    <row r="252" customHeight="1" spans="2:2">
      <c r="B252" s="5"/>
    </row>
    <row r="253" customHeight="1" spans="2:2">
      <c r="B253" s="5"/>
    </row>
    <row r="254" customHeight="1" spans="2:2">
      <c r="B254" s="5"/>
    </row>
    <row r="255" customHeight="1" spans="2:2">
      <c r="B255" s="5"/>
    </row>
    <row r="256" customHeight="1" spans="2:2">
      <c r="B256" s="5"/>
    </row>
    <row r="257" customHeight="1" spans="2:2">
      <c r="B257" s="5"/>
    </row>
    <row r="258" customHeight="1" spans="2:2">
      <c r="B258" s="5"/>
    </row>
    <row r="259" customHeight="1" spans="2:2">
      <c r="B259" s="5"/>
    </row>
    <row r="260" customHeight="1" spans="2:2">
      <c r="B260" s="5"/>
    </row>
    <row r="261" customHeight="1" spans="2:2">
      <c r="B261" s="5"/>
    </row>
    <row r="262" customHeight="1" spans="2:2">
      <c r="B262" s="5"/>
    </row>
    <row r="263" customHeight="1" spans="2:2">
      <c r="B263" s="5"/>
    </row>
    <row r="264" customHeight="1" spans="2:2">
      <c r="B264" s="5"/>
    </row>
    <row r="265" customHeight="1" spans="2:2">
      <c r="B265" s="5"/>
    </row>
    <row r="266" customHeight="1" spans="2:2">
      <c r="B266" s="5"/>
    </row>
    <row r="267" customHeight="1" spans="2:2">
      <c r="B267" s="5"/>
    </row>
    <row r="268" customHeight="1" spans="2:2">
      <c r="B268" s="5"/>
    </row>
    <row r="269" customHeight="1" spans="2:2">
      <c r="B269" s="5"/>
    </row>
    <row r="270" customHeight="1" spans="2:2">
      <c r="B270" s="5"/>
    </row>
    <row r="271" customHeight="1" spans="2:2">
      <c r="B271" s="5"/>
    </row>
    <row r="272" customHeight="1" spans="2:2">
      <c r="B272" s="5"/>
    </row>
    <row r="273" customHeight="1" spans="2:2">
      <c r="B273" s="5"/>
    </row>
    <row r="274" customHeight="1" spans="2:2">
      <c r="B274" s="5"/>
    </row>
    <row r="275" customHeight="1" spans="2:2">
      <c r="B275" s="5"/>
    </row>
    <row r="276" customHeight="1" spans="2:2">
      <c r="B276" s="5"/>
    </row>
    <row r="277" customHeight="1" spans="2:2">
      <c r="B277" s="5"/>
    </row>
    <row r="278" customHeight="1" spans="2:2">
      <c r="B278" s="5"/>
    </row>
    <row r="279" customHeight="1" spans="2:2">
      <c r="B279" s="5"/>
    </row>
    <row r="280" customHeight="1" spans="2:2">
      <c r="B280" s="5"/>
    </row>
    <row r="281" customHeight="1" spans="2:2">
      <c r="B281" s="5"/>
    </row>
    <row r="282" customHeight="1" spans="2:2">
      <c r="B282" s="5"/>
    </row>
    <row r="283" customHeight="1" spans="2:2">
      <c r="B283" s="5"/>
    </row>
    <row r="284" customHeight="1" spans="2:2">
      <c r="B284" s="5"/>
    </row>
    <row r="285" customHeight="1" spans="2:2">
      <c r="B285" s="5"/>
    </row>
    <row r="286" customHeight="1" spans="2:2">
      <c r="B286" s="5"/>
    </row>
    <row r="287" customHeight="1" spans="2:2">
      <c r="B287" s="5"/>
    </row>
    <row r="288" customHeight="1" spans="2:2">
      <c r="B288" s="5"/>
    </row>
    <row r="289" customHeight="1" spans="2:2">
      <c r="B289" s="5"/>
    </row>
    <row r="290" customHeight="1" spans="2:2">
      <c r="B290" s="5"/>
    </row>
    <row r="291" customHeight="1" spans="2:2">
      <c r="B291" s="5"/>
    </row>
    <row r="292" customHeight="1" spans="2:2">
      <c r="B292" s="5"/>
    </row>
    <row r="293" customHeight="1" spans="2:2">
      <c r="B293" s="5"/>
    </row>
    <row r="294" customHeight="1" spans="2:2">
      <c r="B294" s="5"/>
    </row>
    <row r="295" customHeight="1" spans="2:2">
      <c r="B295" s="5"/>
    </row>
    <row r="296" customHeight="1" spans="2:2">
      <c r="B296" s="5"/>
    </row>
    <row r="297" customHeight="1" spans="2:2">
      <c r="B297" s="5"/>
    </row>
    <row r="298" customHeight="1" spans="2:2">
      <c r="B298" s="5"/>
    </row>
    <row r="299" customHeight="1" spans="2:2">
      <c r="B299" s="5"/>
    </row>
    <row r="300" customHeight="1" spans="2:2">
      <c r="B300" s="5"/>
    </row>
    <row r="301" customHeight="1" spans="2:2">
      <c r="B301" s="5"/>
    </row>
    <row r="302" customHeight="1" spans="2:2">
      <c r="B302" s="5"/>
    </row>
    <row r="303" customHeight="1" spans="2:2">
      <c r="B303" s="5"/>
    </row>
    <row r="304" customHeight="1" spans="2:2">
      <c r="B304" s="5"/>
    </row>
    <row r="305" customHeight="1" spans="2:2">
      <c r="B305" s="5"/>
    </row>
    <row r="306" customHeight="1" spans="2:2">
      <c r="B306" s="5"/>
    </row>
    <row r="307" customHeight="1" spans="2:2">
      <c r="B307" s="5"/>
    </row>
    <row r="308" customHeight="1" spans="2:2">
      <c r="B308" s="5"/>
    </row>
    <row r="309" customHeight="1" spans="2:2">
      <c r="B309" s="5"/>
    </row>
    <row r="310" customHeight="1" spans="2:2">
      <c r="B310" s="5"/>
    </row>
    <row r="311" customHeight="1" spans="2:2">
      <c r="B311" s="5"/>
    </row>
    <row r="312" customHeight="1" spans="2:2">
      <c r="B312" s="5"/>
    </row>
    <row r="313" customHeight="1" spans="2:2">
      <c r="B313" s="5"/>
    </row>
    <row r="314" customHeight="1" spans="2:2">
      <c r="B314" s="5"/>
    </row>
    <row r="315" customHeight="1" spans="2:2">
      <c r="B315" s="5"/>
    </row>
    <row r="316" customHeight="1" spans="2:2">
      <c r="B316" s="5"/>
    </row>
    <row r="317" customHeight="1" spans="2:2">
      <c r="B317" s="5"/>
    </row>
    <row r="318" customHeight="1" spans="2:2">
      <c r="B318" s="5"/>
    </row>
    <row r="319" customHeight="1" spans="2:2">
      <c r="B319" s="5"/>
    </row>
    <row r="320" customHeight="1" spans="2:2">
      <c r="B320" s="5"/>
    </row>
    <row r="321" customHeight="1" spans="2:2">
      <c r="B321" s="5"/>
    </row>
    <row r="322" customHeight="1" spans="2:2">
      <c r="B322" s="5"/>
    </row>
    <row r="323" customHeight="1" spans="2:2">
      <c r="B323" s="5"/>
    </row>
    <row r="324" customHeight="1" spans="2:2">
      <c r="B324" s="5"/>
    </row>
    <row r="325" customHeight="1" spans="2:2">
      <c r="B325" s="5"/>
    </row>
    <row r="326" customHeight="1" spans="2:2">
      <c r="B326" s="5"/>
    </row>
    <row r="327" customHeight="1" spans="2:2">
      <c r="B327" s="5"/>
    </row>
    <row r="328" customHeight="1" spans="2:2">
      <c r="B328" s="5"/>
    </row>
    <row r="329" customHeight="1" spans="2:2">
      <c r="B329" s="5"/>
    </row>
    <row r="330" customHeight="1" spans="2:2">
      <c r="B330" s="5"/>
    </row>
    <row r="331" customHeight="1" spans="2:2">
      <c r="B331" s="5"/>
    </row>
    <row r="332" customHeight="1" spans="2:2">
      <c r="B332" s="5"/>
    </row>
    <row r="333" customHeight="1" spans="2:2">
      <c r="B333" s="5"/>
    </row>
    <row r="334" customHeight="1" spans="2:2">
      <c r="B334" s="5"/>
    </row>
    <row r="335" customHeight="1" spans="2:2">
      <c r="B335" s="5"/>
    </row>
    <row r="336" customHeight="1" spans="2:2">
      <c r="B336" s="5"/>
    </row>
    <row r="337" customHeight="1" spans="2:2">
      <c r="B337" s="5"/>
    </row>
    <row r="338" customHeight="1" spans="2:2">
      <c r="B338" s="5"/>
    </row>
    <row r="339" customHeight="1" spans="2:2">
      <c r="B339" s="5"/>
    </row>
    <row r="340" customHeight="1" spans="2:2">
      <c r="B340" s="5"/>
    </row>
    <row r="341" customHeight="1" spans="2:2">
      <c r="B341" s="5"/>
    </row>
    <row r="342" customHeight="1" spans="2:2">
      <c r="B342" s="5"/>
    </row>
    <row r="343" customHeight="1" spans="2:2">
      <c r="B343" s="5"/>
    </row>
    <row r="344" customHeight="1" spans="2:2">
      <c r="B344" s="5"/>
    </row>
    <row r="345" customHeight="1" spans="2:2">
      <c r="B345" s="5"/>
    </row>
    <row r="346" customHeight="1" spans="2:2">
      <c r="B346" s="5"/>
    </row>
    <row r="347" customHeight="1" spans="2:2">
      <c r="B347" s="5"/>
    </row>
    <row r="348" customHeight="1" spans="2:2">
      <c r="B348" s="5"/>
    </row>
    <row r="349" customHeight="1" spans="2:2">
      <c r="B349" s="5"/>
    </row>
    <row r="350" customHeight="1" spans="2:2">
      <c r="B350" s="5"/>
    </row>
    <row r="351" customHeight="1" spans="2:2">
      <c r="B351" s="5"/>
    </row>
    <row r="352" customHeight="1" spans="2:2">
      <c r="B352" s="5"/>
    </row>
    <row r="353" customHeight="1" spans="2:2">
      <c r="B353" s="5"/>
    </row>
    <row r="354" customHeight="1" spans="2:2">
      <c r="B354" s="5"/>
    </row>
    <row r="355" customHeight="1" spans="2:2">
      <c r="B355" s="5"/>
    </row>
    <row r="356" customHeight="1" spans="2:2">
      <c r="B356" s="5"/>
    </row>
    <row r="357" customHeight="1" spans="2:2">
      <c r="B357" s="5"/>
    </row>
    <row r="358" customHeight="1" spans="2:2">
      <c r="B358" s="5"/>
    </row>
    <row r="359" customHeight="1" spans="2:2">
      <c r="B359" s="5"/>
    </row>
    <row r="360" customHeight="1" spans="2:2">
      <c r="B360" s="5"/>
    </row>
    <row r="361" customHeight="1" spans="2:2">
      <c r="B361" s="5"/>
    </row>
    <row r="362" customHeight="1" spans="2:2">
      <c r="B362" s="5"/>
    </row>
    <row r="363" customHeight="1" spans="2:2">
      <c r="B363" s="5"/>
    </row>
    <row r="364" customHeight="1" spans="2:2">
      <c r="B364" s="5"/>
    </row>
    <row r="365" customHeight="1" spans="2:2">
      <c r="B365" s="5"/>
    </row>
    <row r="366" customHeight="1" spans="2:2">
      <c r="B366" s="5"/>
    </row>
    <row r="367" customHeight="1" spans="2:2">
      <c r="B367" s="5"/>
    </row>
    <row r="368" customHeight="1" spans="2:2">
      <c r="B368" s="5"/>
    </row>
    <row r="369" customHeight="1" spans="2:2">
      <c r="B369" s="5"/>
    </row>
    <row r="370" customHeight="1" spans="2:2">
      <c r="B370" s="5"/>
    </row>
    <row r="371" customHeight="1" spans="2:2">
      <c r="B371" s="5"/>
    </row>
    <row r="372" customHeight="1" spans="2:2">
      <c r="B372" s="5"/>
    </row>
    <row r="373" customHeight="1" spans="2:2">
      <c r="B373" s="5"/>
    </row>
    <row r="374" customHeight="1" spans="2:2">
      <c r="B374" s="5"/>
    </row>
    <row r="375" customHeight="1" spans="2:2">
      <c r="B375" s="5"/>
    </row>
    <row r="376" customHeight="1" spans="2:2">
      <c r="B376" s="5"/>
    </row>
    <row r="377" customHeight="1" spans="2:2">
      <c r="B377" s="5"/>
    </row>
    <row r="378" customHeight="1" spans="2:2">
      <c r="B378" s="5"/>
    </row>
    <row r="379" customHeight="1" spans="2:2">
      <c r="B379" s="5"/>
    </row>
    <row r="380" customHeight="1" spans="2:2">
      <c r="B380" s="5"/>
    </row>
    <row r="381" customHeight="1" spans="2:2">
      <c r="B381" s="5"/>
    </row>
    <row r="382" customHeight="1" spans="2:2">
      <c r="B382" s="5"/>
    </row>
    <row r="383" customHeight="1" spans="2:2">
      <c r="B383" s="5"/>
    </row>
    <row r="384" customHeight="1" spans="2:2">
      <c r="B384" s="5"/>
    </row>
    <row r="385" customHeight="1" spans="2:2">
      <c r="B385" s="5"/>
    </row>
    <row r="386" customHeight="1" spans="2:2">
      <c r="B386" s="5"/>
    </row>
    <row r="387" customHeight="1" spans="2:2">
      <c r="B387" s="5"/>
    </row>
    <row r="388" customHeight="1" spans="2:2">
      <c r="B388" s="5"/>
    </row>
    <row r="389" customHeight="1" spans="2:2">
      <c r="B389" s="5"/>
    </row>
    <row r="390" customHeight="1" spans="2:2">
      <c r="B390" s="5"/>
    </row>
    <row r="391" customHeight="1" spans="2:2">
      <c r="B391" s="5"/>
    </row>
    <row r="392" customHeight="1" spans="2:2">
      <c r="B392" s="5"/>
    </row>
    <row r="393" customHeight="1" spans="2:2">
      <c r="B393" s="5"/>
    </row>
    <row r="394" customHeight="1" spans="2:2">
      <c r="B394" s="5"/>
    </row>
    <row r="395" customHeight="1" spans="2:2">
      <c r="B395" s="5"/>
    </row>
    <row r="396" customHeight="1" spans="2:2">
      <c r="B396" s="5"/>
    </row>
    <row r="397" customHeight="1" spans="2:2">
      <c r="B397" s="5"/>
    </row>
    <row r="398" customHeight="1" spans="2:2">
      <c r="B398" s="5"/>
    </row>
    <row r="399" customHeight="1" spans="2:2">
      <c r="B399" s="5"/>
    </row>
    <row r="400" customHeight="1" spans="2:2">
      <c r="B400" s="5"/>
    </row>
    <row r="401" customHeight="1" spans="2:2">
      <c r="B401" s="5"/>
    </row>
    <row r="402" customHeight="1" spans="2:2">
      <c r="B402" s="5"/>
    </row>
    <row r="403" customHeight="1" spans="2:2">
      <c r="B403" s="5"/>
    </row>
    <row r="404" customHeight="1" spans="2:2">
      <c r="B404" s="5"/>
    </row>
    <row r="405" customHeight="1" spans="2:2">
      <c r="B405" s="5"/>
    </row>
    <row r="406" customHeight="1" spans="2:2">
      <c r="B406" s="5"/>
    </row>
    <row r="407" customHeight="1" spans="2:2">
      <c r="B407" s="5"/>
    </row>
    <row r="408" customHeight="1" spans="2:2">
      <c r="B408" s="5"/>
    </row>
    <row r="409" customHeight="1" spans="2:2">
      <c r="B409" s="5"/>
    </row>
    <row r="410" customHeight="1" spans="2:2">
      <c r="B410" s="5"/>
    </row>
    <row r="411" customHeight="1" spans="2:2">
      <c r="B411" s="5"/>
    </row>
    <row r="412" customHeight="1" spans="2:2">
      <c r="B412" s="5"/>
    </row>
    <row r="413" customHeight="1" spans="2:2">
      <c r="B413" s="5"/>
    </row>
    <row r="414" customHeight="1" spans="2:2">
      <c r="B414" s="5"/>
    </row>
    <row r="415" customHeight="1" spans="2:2">
      <c r="B415" s="5"/>
    </row>
    <row r="416" customHeight="1" spans="2:2">
      <c r="B416" s="5"/>
    </row>
    <row r="417" customHeight="1" spans="2:2">
      <c r="B417" s="5"/>
    </row>
    <row r="418" customHeight="1" spans="2:2">
      <c r="B418" s="5"/>
    </row>
    <row r="419" customHeight="1" spans="2:2">
      <c r="B419" s="5"/>
    </row>
    <row r="420" customHeight="1" spans="2:2">
      <c r="B420" s="5"/>
    </row>
    <row r="421" customHeight="1" spans="2:2">
      <c r="B421" s="5"/>
    </row>
    <row r="422" customHeight="1" spans="2:2">
      <c r="B422" s="5"/>
    </row>
    <row r="423" customHeight="1" spans="2:2">
      <c r="B423" s="5"/>
    </row>
    <row r="424" customHeight="1" spans="2:2">
      <c r="B424" s="5"/>
    </row>
    <row r="425" customHeight="1" spans="2:2">
      <c r="B425" s="5"/>
    </row>
    <row r="426" customHeight="1" spans="2:2">
      <c r="B426" s="5"/>
    </row>
    <row r="427" customHeight="1" spans="2:2">
      <c r="B427" s="5"/>
    </row>
    <row r="428" customHeight="1" spans="2:2">
      <c r="B428" s="5"/>
    </row>
    <row r="429" customHeight="1" spans="2:2">
      <c r="B429" s="5"/>
    </row>
    <row r="430" customHeight="1" spans="2:2">
      <c r="B430" s="5"/>
    </row>
    <row r="431" customHeight="1" spans="2:2">
      <c r="B431" s="5"/>
    </row>
    <row r="432" customHeight="1" spans="2:2">
      <c r="B432" s="5"/>
    </row>
    <row r="433" customHeight="1" spans="2:2">
      <c r="B433" s="5"/>
    </row>
    <row r="434" customHeight="1" spans="2:2">
      <c r="B434" s="5"/>
    </row>
    <row r="435" customHeight="1" spans="2:2">
      <c r="B435" s="5"/>
    </row>
    <row r="436" customHeight="1" spans="2:2">
      <c r="B436" s="5"/>
    </row>
    <row r="437" customHeight="1" spans="2:2">
      <c r="B437" s="5"/>
    </row>
    <row r="438" customHeight="1" spans="2:2">
      <c r="B438" s="5"/>
    </row>
    <row r="439" customHeight="1" spans="2:2">
      <c r="B439" s="5"/>
    </row>
    <row r="440" customHeight="1" spans="2:2">
      <c r="B440" s="5"/>
    </row>
    <row r="441" customHeight="1" spans="2:2">
      <c r="B441" s="5"/>
    </row>
    <row r="442" customHeight="1" spans="2:2">
      <c r="B442" s="5"/>
    </row>
    <row r="443" customHeight="1" spans="2:2">
      <c r="B443" s="5"/>
    </row>
    <row r="444" customHeight="1" spans="2:2">
      <c r="B444" s="5"/>
    </row>
    <row r="445" customHeight="1" spans="2:2">
      <c r="B445" s="5"/>
    </row>
    <row r="446" customHeight="1" spans="2:2">
      <c r="B446" s="5"/>
    </row>
    <row r="447" customHeight="1" spans="2:2">
      <c r="B447" s="5"/>
    </row>
    <row r="448" customHeight="1" spans="2:2">
      <c r="B448" s="5"/>
    </row>
    <row r="449" customHeight="1" spans="2:2">
      <c r="B449" s="5"/>
    </row>
    <row r="450" customHeight="1" spans="2:2">
      <c r="B450" s="5"/>
    </row>
    <row r="451" customHeight="1" spans="2:2">
      <c r="B451" s="5"/>
    </row>
    <row r="452" customHeight="1" spans="2:2">
      <c r="B452" s="5"/>
    </row>
    <row r="453" customHeight="1" spans="2:2">
      <c r="B453" s="5"/>
    </row>
    <row r="454" customHeight="1" spans="2:2">
      <c r="B454" s="5"/>
    </row>
    <row r="455" customHeight="1" spans="2:2">
      <c r="B455" s="5"/>
    </row>
    <row r="456" customHeight="1" spans="2:2">
      <c r="B456" s="5"/>
    </row>
    <row r="457" customHeight="1" spans="2:2">
      <c r="B457" s="5"/>
    </row>
    <row r="458" customHeight="1" spans="2:2">
      <c r="B458" s="5"/>
    </row>
    <row r="459" customHeight="1" spans="2:2">
      <c r="B459" s="5"/>
    </row>
    <row r="460" customHeight="1" spans="2:2">
      <c r="B460" s="5"/>
    </row>
    <row r="461" customHeight="1" spans="2:2">
      <c r="B461" s="5"/>
    </row>
    <row r="462" customHeight="1" spans="2:2">
      <c r="B462" s="5"/>
    </row>
    <row r="463" customHeight="1" spans="2:2">
      <c r="B463" s="5"/>
    </row>
    <row r="464" customHeight="1" spans="2:2">
      <c r="B464" s="5"/>
    </row>
    <row r="465" customHeight="1" spans="2:2">
      <c r="B465" s="5"/>
    </row>
    <row r="466" customHeight="1" spans="2:2">
      <c r="B466" s="5"/>
    </row>
    <row r="467" customHeight="1" spans="2:2">
      <c r="B467" s="5"/>
    </row>
    <row r="468" customHeight="1" spans="2:2">
      <c r="B468" s="5"/>
    </row>
    <row r="469" customHeight="1" spans="2:2">
      <c r="B469" s="5"/>
    </row>
    <row r="470" customHeight="1" spans="2:2">
      <c r="B470" s="5"/>
    </row>
    <row r="471" customHeight="1" spans="2:2">
      <c r="B471" s="5"/>
    </row>
    <row r="472" customHeight="1" spans="2:2">
      <c r="B472" s="5"/>
    </row>
    <row r="473" customHeight="1" spans="2:2">
      <c r="B473" s="5"/>
    </row>
    <row r="474" customHeight="1" spans="2:2">
      <c r="B474" s="5"/>
    </row>
    <row r="475" customHeight="1" spans="2:2">
      <c r="B475" s="5"/>
    </row>
    <row r="476" customHeight="1" spans="2:2">
      <c r="B476" s="5"/>
    </row>
    <row r="477" customHeight="1" spans="2:2">
      <c r="B477" s="5"/>
    </row>
    <row r="478" customHeight="1" spans="2:2">
      <c r="B478" s="5"/>
    </row>
    <row r="479" customHeight="1" spans="2:2">
      <c r="B479" s="5"/>
    </row>
    <row r="480" customHeight="1" spans="2:2">
      <c r="B480" s="5"/>
    </row>
    <row r="481" customHeight="1" spans="2:2">
      <c r="B481" s="5"/>
    </row>
    <row r="482" customHeight="1" spans="2:2">
      <c r="B482" s="5"/>
    </row>
    <row r="483" customHeight="1" spans="2:2">
      <c r="B483" s="5"/>
    </row>
    <row r="484" customHeight="1" spans="2:2">
      <c r="B484" s="5"/>
    </row>
    <row r="485" customHeight="1" spans="2:2">
      <c r="B485" s="5"/>
    </row>
    <row r="486" customHeight="1" spans="2:2">
      <c r="B486" s="5"/>
    </row>
    <row r="487" customHeight="1" spans="2:2">
      <c r="B487" s="5"/>
    </row>
    <row r="488" customHeight="1" spans="2:2">
      <c r="B488" s="5"/>
    </row>
    <row r="489" customHeight="1" spans="2:2">
      <c r="B489" s="5"/>
    </row>
    <row r="490" customHeight="1" spans="2:2">
      <c r="B490" s="5"/>
    </row>
    <row r="491" customHeight="1" spans="2:2">
      <c r="B491" s="5"/>
    </row>
    <row r="492" customHeight="1" spans="2:2">
      <c r="B492" s="5"/>
    </row>
    <row r="493" customHeight="1" spans="2:2">
      <c r="B493" s="5"/>
    </row>
    <row r="494" customHeight="1" spans="2:2">
      <c r="B494" s="5"/>
    </row>
    <row r="495" customHeight="1" spans="2:2">
      <c r="B495" s="5"/>
    </row>
    <row r="496" customHeight="1" spans="2:2">
      <c r="B496" s="5"/>
    </row>
    <row r="497" customHeight="1" spans="2:2">
      <c r="B497" s="5"/>
    </row>
    <row r="498" customHeight="1" spans="2:2">
      <c r="B498" s="5"/>
    </row>
    <row r="499" customHeight="1" spans="2:2">
      <c r="B499" s="5"/>
    </row>
    <row r="500" customHeight="1" spans="2:2">
      <c r="B500" s="5"/>
    </row>
    <row r="501" customHeight="1" spans="2:2">
      <c r="B501" s="5"/>
    </row>
    <row r="502" customHeight="1" spans="2:2">
      <c r="B502" s="5"/>
    </row>
    <row r="503" customHeight="1" spans="2:2">
      <c r="B503" s="5"/>
    </row>
    <row r="504" customHeight="1" spans="2:2">
      <c r="B504" s="5"/>
    </row>
    <row r="505" customHeight="1" spans="2:2">
      <c r="B505" s="5"/>
    </row>
    <row r="506" customHeight="1" spans="2:2">
      <c r="B506" s="5"/>
    </row>
    <row r="507" customHeight="1" spans="2:2">
      <c r="B507" s="5"/>
    </row>
    <row r="508" customHeight="1" spans="2:2">
      <c r="B508" s="5"/>
    </row>
    <row r="509" customHeight="1" spans="2:2">
      <c r="B509" s="5"/>
    </row>
    <row r="510" customHeight="1" spans="2:2">
      <c r="B510" s="5"/>
    </row>
    <row r="511" customHeight="1" spans="2:2">
      <c r="B511" s="5"/>
    </row>
    <row r="512" customHeight="1" spans="2:2">
      <c r="B512" s="5"/>
    </row>
    <row r="513" customHeight="1" spans="2:2">
      <c r="B513" s="5"/>
    </row>
    <row r="514" customHeight="1" spans="2:2">
      <c r="B514" s="5"/>
    </row>
    <row r="515" customHeight="1" spans="2:2">
      <c r="B515" s="5"/>
    </row>
    <row r="516" customHeight="1" spans="2:2">
      <c r="B516" s="5"/>
    </row>
    <row r="517" customHeight="1" spans="2:2">
      <c r="B517" s="5"/>
    </row>
    <row r="518" customHeight="1" spans="2:2">
      <c r="B518" s="5"/>
    </row>
    <row r="519" customHeight="1" spans="2:2">
      <c r="B519" s="5"/>
    </row>
    <row r="520" customHeight="1" spans="2:2">
      <c r="B520" s="5"/>
    </row>
    <row r="521" customHeight="1" spans="2:2">
      <c r="B521" s="5"/>
    </row>
    <row r="522" customHeight="1" spans="2:2">
      <c r="B522" s="5"/>
    </row>
    <row r="523" customHeight="1" spans="2:2">
      <c r="B523" s="5"/>
    </row>
    <row r="524" customHeight="1" spans="2:2">
      <c r="B524" s="5"/>
    </row>
    <row r="525" customHeight="1" spans="2:2">
      <c r="B525" s="5"/>
    </row>
    <row r="526" customHeight="1" spans="2:2">
      <c r="B526" s="5"/>
    </row>
    <row r="527" customHeight="1" spans="2:2">
      <c r="B527" s="5"/>
    </row>
    <row r="528" customHeight="1" spans="2:2">
      <c r="B528" s="5"/>
    </row>
    <row r="529" customHeight="1" spans="2:2">
      <c r="B529" s="5"/>
    </row>
    <row r="530" customHeight="1" spans="2:2">
      <c r="B530" s="5"/>
    </row>
    <row r="531" customHeight="1" spans="2:2">
      <c r="B531" s="5"/>
    </row>
    <row r="532" customHeight="1" spans="2:2">
      <c r="B532" s="5"/>
    </row>
    <row r="533" customHeight="1" spans="2:2">
      <c r="B533" s="5"/>
    </row>
    <row r="534" customHeight="1" spans="2:2">
      <c r="B534" s="5"/>
    </row>
    <row r="535" customHeight="1" spans="2:2">
      <c r="B535" s="5"/>
    </row>
    <row r="536" customHeight="1" spans="2:2">
      <c r="B536" s="5"/>
    </row>
    <row r="537" customHeight="1" spans="2:2">
      <c r="B537" s="5"/>
    </row>
    <row r="538" customHeight="1" spans="2:2">
      <c r="B538" s="5"/>
    </row>
    <row r="539" customHeight="1" spans="2:2">
      <c r="B539" s="5"/>
    </row>
    <row r="540" customHeight="1" spans="2:2">
      <c r="B540" s="5"/>
    </row>
    <row r="541" customHeight="1" spans="2:2">
      <c r="B541" s="5"/>
    </row>
    <row r="542" customHeight="1" spans="2:2">
      <c r="B542" s="5"/>
    </row>
    <row r="543" customHeight="1" spans="2:2">
      <c r="B543" s="5"/>
    </row>
    <row r="544" customHeight="1" spans="2:2">
      <c r="B544" s="5"/>
    </row>
    <row r="545" customHeight="1" spans="2:2">
      <c r="B545" s="5"/>
    </row>
    <row r="546" customHeight="1" spans="2:2">
      <c r="B546" s="5"/>
    </row>
    <row r="547" customHeight="1" spans="2:2">
      <c r="B547" s="5"/>
    </row>
    <row r="548" customHeight="1" spans="2:2">
      <c r="B548" s="5"/>
    </row>
    <row r="549" customHeight="1" spans="2:2">
      <c r="B549" s="5"/>
    </row>
    <row r="550" customHeight="1" spans="2:2">
      <c r="B550" s="5"/>
    </row>
    <row r="551" customHeight="1" spans="2:2">
      <c r="B551" s="5"/>
    </row>
    <row r="552" customHeight="1" spans="2:2">
      <c r="B552" s="5"/>
    </row>
    <row r="553" customHeight="1" spans="2:2">
      <c r="B553" s="5"/>
    </row>
    <row r="554" customHeight="1" spans="2:2">
      <c r="B554" s="5"/>
    </row>
    <row r="555" customHeight="1" spans="2:2">
      <c r="B555" s="5"/>
    </row>
    <row r="556" customHeight="1" spans="2:2">
      <c r="B556" s="5"/>
    </row>
    <row r="557" customHeight="1" spans="2:2">
      <c r="B557" s="5"/>
    </row>
    <row r="558" customHeight="1" spans="2:2">
      <c r="B558" s="5"/>
    </row>
    <row r="559" customHeight="1" spans="2:2">
      <c r="B559" s="5"/>
    </row>
    <row r="560" customHeight="1" spans="2:2">
      <c r="B560" s="5"/>
    </row>
    <row r="561" customHeight="1" spans="2:2">
      <c r="B561" s="5"/>
    </row>
    <row r="562" customHeight="1" spans="2:2">
      <c r="B562" s="5"/>
    </row>
    <row r="563" customHeight="1" spans="2:2">
      <c r="B563" s="5"/>
    </row>
    <row r="564" customHeight="1" spans="2:2">
      <c r="B564" s="5"/>
    </row>
    <row r="565" customHeight="1" spans="2:2">
      <c r="B565" s="5"/>
    </row>
    <row r="566" customHeight="1" spans="2:2">
      <c r="B566" s="5"/>
    </row>
    <row r="567" customHeight="1" spans="2:2">
      <c r="B567" s="5"/>
    </row>
    <row r="568" customHeight="1" spans="2:2">
      <c r="B568" s="5"/>
    </row>
    <row r="569" customHeight="1" spans="2:2">
      <c r="B569" s="5"/>
    </row>
    <row r="570" customHeight="1" spans="2:2">
      <c r="B570" s="5"/>
    </row>
    <row r="571" customHeight="1" spans="2:2">
      <c r="B571" s="5"/>
    </row>
    <row r="572" customHeight="1" spans="2:2">
      <c r="B572" s="5"/>
    </row>
    <row r="573" customHeight="1" spans="2:2">
      <c r="B573" s="5"/>
    </row>
    <row r="574" customHeight="1" spans="2:2">
      <c r="B574" s="5"/>
    </row>
    <row r="575" customHeight="1" spans="2:2">
      <c r="B575" s="5"/>
    </row>
    <row r="576" customHeight="1" spans="2:2">
      <c r="B576" s="5"/>
    </row>
    <row r="577" customHeight="1" spans="2:2">
      <c r="B577" s="5"/>
    </row>
    <row r="578" customHeight="1" spans="2:2">
      <c r="B578" s="5"/>
    </row>
    <row r="579" customHeight="1" spans="2:2">
      <c r="B579" s="5"/>
    </row>
    <row r="580" customHeight="1" spans="2:2">
      <c r="B580" s="5"/>
    </row>
    <row r="581" customHeight="1" spans="2:2">
      <c r="B581" s="5"/>
    </row>
    <row r="582" customHeight="1" spans="2:2">
      <c r="B582" s="5"/>
    </row>
    <row r="583" customHeight="1" spans="2:2">
      <c r="B583" s="5"/>
    </row>
    <row r="584" customHeight="1" spans="2:2">
      <c r="B584" s="5"/>
    </row>
    <row r="585" customHeight="1" spans="2:2">
      <c r="B585" s="5"/>
    </row>
    <row r="586" customHeight="1" spans="2:2">
      <c r="B586" s="5"/>
    </row>
    <row r="587" customHeight="1" spans="2:2">
      <c r="B587" s="5"/>
    </row>
    <row r="588" customHeight="1" spans="2:2">
      <c r="B588" s="5"/>
    </row>
    <row r="589" customHeight="1" spans="2:2">
      <c r="B589" s="5"/>
    </row>
    <row r="590" customHeight="1" spans="2:2">
      <c r="B590" s="5"/>
    </row>
    <row r="591" customHeight="1" spans="2:2">
      <c r="B591" s="5"/>
    </row>
    <row r="592" customHeight="1" spans="2:2">
      <c r="B592" s="5"/>
    </row>
    <row r="593" customHeight="1" spans="2:2">
      <c r="B593" s="5"/>
    </row>
    <row r="594" customHeight="1" spans="2:2">
      <c r="B594" s="5"/>
    </row>
    <row r="595" customHeight="1" spans="2:2">
      <c r="B595" s="5"/>
    </row>
    <row r="596" customHeight="1" spans="2:2">
      <c r="B596" s="5"/>
    </row>
    <row r="597" customHeight="1" spans="2:2">
      <c r="B597" s="5"/>
    </row>
    <row r="598" customHeight="1" spans="2:2">
      <c r="B598" s="5"/>
    </row>
    <row r="599" customHeight="1" spans="2:2">
      <c r="B599" s="5"/>
    </row>
    <row r="600" customHeight="1" spans="2:2">
      <c r="B600" s="5"/>
    </row>
    <row r="601" customHeight="1" spans="2:2">
      <c r="B601" s="5"/>
    </row>
    <row r="602" customHeight="1" spans="2:2">
      <c r="B602" s="5"/>
    </row>
    <row r="603" customHeight="1" spans="2:2">
      <c r="B603" s="5"/>
    </row>
    <row r="604" customHeight="1" spans="2:2">
      <c r="B604" s="5"/>
    </row>
    <row r="605" customHeight="1" spans="2:2">
      <c r="B605" s="5"/>
    </row>
    <row r="606" customHeight="1" spans="2:2">
      <c r="B606" s="5"/>
    </row>
    <row r="607" customHeight="1" spans="2:2">
      <c r="B607" s="5"/>
    </row>
    <row r="608" customHeight="1" spans="2:2">
      <c r="B608" s="5"/>
    </row>
    <row r="609" customHeight="1" spans="2:2">
      <c r="B609" s="5"/>
    </row>
    <row r="610" customHeight="1" spans="2:2">
      <c r="B610" s="5"/>
    </row>
    <row r="611" customHeight="1" spans="2:2">
      <c r="B611" s="5"/>
    </row>
    <row r="612" customHeight="1" spans="2:2">
      <c r="B612" s="5"/>
    </row>
    <row r="613" customHeight="1" spans="2:2">
      <c r="B613" s="5"/>
    </row>
    <row r="614" customHeight="1" spans="2:2">
      <c r="B614" s="5"/>
    </row>
    <row r="615" customHeight="1" spans="2:2">
      <c r="B615" s="5"/>
    </row>
    <row r="616" customHeight="1" spans="2:2">
      <c r="B616" s="5"/>
    </row>
    <row r="617" customHeight="1" spans="2:2">
      <c r="B617" s="5"/>
    </row>
    <row r="618" customHeight="1" spans="2:2">
      <c r="B618" s="5"/>
    </row>
    <row r="619" customHeight="1" spans="2:2">
      <c r="B619" s="5"/>
    </row>
    <row r="620" customHeight="1" spans="2:2">
      <c r="B620" s="5"/>
    </row>
    <row r="621" customHeight="1" spans="2:2">
      <c r="B621" s="5"/>
    </row>
    <row r="622" customHeight="1" spans="2:2">
      <c r="B622" s="5"/>
    </row>
    <row r="623" customHeight="1" spans="2:2">
      <c r="B623" s="5"/>
    </row>
    <row r="624" customHeight="1" spans="2:2">
      <c r="B624" s="5"/>
    </row>
    <row r="625" customHeight="1" spans="2:2">
      <c r="B625" s="5"/>
    </row>
    <row r="626" customHeight="1" spans="2:2">
      <c r="B626" s="5"/>
    </row>
    <row r="627" customHeight="1" spans="2:2">
      <c r="B627" s="5"/>
    </row>
    <row r="628" customHeight="1" spans="2:2">
      <c r="B628" s="5"/>
    </row>
    <row r="629" customHeight="1" spans="2:2">
      <c r="B629" s="5"/>
    </row>
    <row r="630" customHeight="1" spans="2:2">
      <c r="B630" s="5"/>
    </row>
    <row r="631" customHeight="1" spans="2:2">
      <c r="B631" s="5"/>
    </row>
    <row r="632" customHeight="1" spans="2:2">
      <c r="B632" s="5"/>
    </row>
    <row r="633" customHeight="1" spans="2:2">
      <c r="B633" s="5"/>
    </row>
    <row r="634" customHeight="1" spans="2:2">
      <c r="B634" s="5"/>
    </row>
    <row r="635" customHeight="1" spans="2:2">
      <c r="B635" s="5"/>
    </row>
    <row r="636" customHeight="1" spans="2:2">
      <c r="B636" s="5"/>
    </row>
    <row r="637" customHeight="1" spans="2:2">
      <c r="B637" s="5"/>
    </row>
    <row r="638" customHeight="1" spans="2:2">
      <c r="B638" s="5"/>
    </row>
    <row r="639" customHeight="1" spans="2:2">
      <c r="B639" s="5"/>
    </row>
    <row r="640" customHeight="1" spans="2:2">
      <c r="B640" s="5"/>
    </row>
    <row r="641" customHeight="1" spans="2:2">
      <c r="B641" s="5"/>
    </row>
    <row r="642" customHeight="1" spans="2:2">
      <c r="B642" s="5"/>
    </row>
    <row r="643" customHeight="1" spans="2:2">
      <c r="B643" s="5"/>
    </row>
    <row r="644" customHeight="1" spans="2:2">
      <c r="B644" s="5"/>
    </row>
    <row r="645" customHeight="1" spans="2:2">
      <c r="B645" s="5"/>
    </row>
    <row r="646" customHeight="1" spans="2:2">
      <c r="B646" s="5"/>
    </row>
    <row r="647" customHeight="1" spans="2:2">
      <c r="B647" s="5"/>
    </row>
    <row r="648" customHeight="1" spans="2:2">
      <c r="B648" s="5"/>
    </row>
    <row r="649" customHeight="1" spans="2:2">
      <c r="B649" s="5"/>
    </row>
    <row r="650" customHeight="1" spans="2:2">
      <c r="B650" s="5"/>
    </row>
    <row r="651" customHeight="1" spans="2:2">
      <c r="B651" s="5"/>
    </row>
    <row r="652" customHeight="1" spans="2:2">
      <c r="B652" s="5"/>
    </row>
    <row r="653" customHeight="1" spans="2:2">
      <c r="B653" s="5"/>
    </row>
    <row r="654" customHeight="1" spans="2:2">
      <c r="B654" s="5"/>
    </row>
    <row r="655" customHeight="1" spans="2:2">
      <c r="B655" s="5"/>
    </row>
    <row r="656" customHeight="1" spans="2:2">
      <c r="B656" s="5"/>
    </row>
    <row r="657" customHeight="1" spans="2:2">
      <c r="B657" s="5"/>
    </row>
    <row r="658" customHeight="1" spans="2:2">
      <c r="B658" s="5"/>
    </row>
    <row r="659" customHeight="1" spans="2:2">
      <c r="B659" s="5"/>
    </row>
    <row r="660" customHeight="1" spans="2:2">
      <c r="B660" s="5"/>
    </row>
    <row r="661" customHeight="1" spans="2:2">
      <c r="B661" s="5"/>
    </row>
    <row r="662" customHeight="1" spans="2:2">
      <c r="B662" s="5"/>
    </row>
    <row r="663" customHeight="1" spans="2:2">
      <c r="B663" s="5"/>
    </row>
    <row r="664" customHeight="1" spans="2:2">
      <c r="B664" s="5"/>
    </row>
    <row r="665" customHeight="1" spans="2:2">
      <c r="B665" s="5"/>
    </row>
    <row r="666" customHeight="1" spans="2:2">
      <c r="B666" s="5"/>
    </row>
    <row r="667" customHeight="1" spans="2:2">
      <c r="B667" s="5"/>
    </row>
    <row r="668" customHeight="1" spans="2:2">
      <c r="B668" s="5"/>
    </row>
    <row r="669" customHeight="1" spans="2:2">
      <c r="B669" s="5"/>
    </row>
    <row r="670" customHeight="1" spans="2:2">
      <c r="B670" s="5"/>
    </row>
    <row r="671" customHeight="1" spans="2:2">
      <c r="B671" s="5"/>
    </row>
    <row r="672" customHeight="1" spans="2:2">
      <c r="B672" s="5"/>
    </row>
    <row r="673" customHeight="1" spans="2:2">
      <c r="B673" s="5"/>
    </row>
    <row r="674" customHeight="1" spans="2:2">
      <c r="B674" s="5"/>
    </row>
    <row r="675" customHeight="1" spans="2:2">
      <c r="B675" s="5"/>
    </row>
    <row r="676" customHeight="1" spans="2:2">
      <c r="B676" s="5"/>
    </row>
    <row r="677" customHeight="1" spans="2:2">
      <c r="B677" s="5"/>
    </row>
    <row r="678" customHeight="1" spans="2:2">
      <c r="B678" s="5"/>
    </row>
    <row r="679" customHeight="1" spans="2:2">
      <c r="B679" s="5"/>
    </row>
    <row r="680" customHeight="1" spans="2:2">
      <c r="B680" s="5"/>
    </row>
    <row r="681" customHeight="1" spans="2:2">
      <c r="B681" s="5"/>
    </row>
    <row r="682" customHeight="1" spans="2:2">
      <c r="B682" s="5"/>
    </row>
    <row r="683" customHeight="1" spans="2:2">
      <c r="B683" s="5"/>
    </row>
    <row r="684" customHeight="1" spans="2:2">
      <c r="B684" s="5"/>
    </row>
    <row r="685" customHeight="1" spans="2:2">
      <c r="B685" s="5"/>
    </row>
    <row r="686" customHeight="1" spans="2:2">
      <c r="B686" s="5"/>
    </row>
    <row r="687" customHeight="1" spans="2:2">
      <c r="B687" s="5"/>
    </row>
    <row r="688" customHeight="1" spans="2:2">
      <c r="B688" s="5"/>
    </row>
    <row r="689" customHeight="1" spans="2:2">
      <c r="B689" s="5"/>
    </row>
    <row r="690" customHeight="1" spans="2:2">
      <c r="B690" s="5"/>
    </row>
    <row r="691" customHeight="1" spans="2:2">
      <c r="B691" s="5"/>
    </row>
    <row r="692" customHeight="1" spans="2:2">
      <c r="B692" s="5"/>
    </row>
    <row r="693" customHeight="1" spans="2:2">
      <c r="B693" s="5"/>
    </row>
    <row r="694" customHeight="1" spans="2:2">
      <c r="B694" s="5"/>
    </row>
    <row r="695" customHeight="1" spans="2:2">
      <c r="B695" s="5"/>
    </row>
    <row r="696" customHeight="1" spans="2:2">
      <c r="B696" s="5"/>
    </row>
    <row r="697" customHeight="1" spans="2:2">
      <c r="B697" s="5"/>
    </row>
    <row r="698" customHeight="1" spans="2:2">
      <c r="B698" s="5"/>
    </row>
    <row r="699" customHeight="1" spans="2:2">
      <c r="B699" s="5"/>
    </row>
    <row r="700" customHeight="1" spans="2:2">
      <c r="B700" s="5"/>
    </row>
    <row r="701" customHeight="1" spans="2:2">
      <c r="B701" s="5"/>
    </row>
    <row r="702" customHeight="1" spans="2:2">
      <c r="B702" s="5"/>
    </row>
    <row r="703" customHeight="1" spans="2:2">
      <c r="B703" s="5"/>
    </row>
    <row r="704" customHeight="1" spans="2:2">
      <c r="B704" s="5"/>
    </row>
    <row r="705" customHeight="1" spans="2:2">
      <c r="B705" s="5"/>
    </row>
    <row r="706" customHeight="1" spans="2:2">
      <c r="B706" s="5"/>
    </row>
    <row r="707" customHeight="1" spans="2:2">
      <c r="B707" s="5"/>
    </row>
    <row r="708" customHeight="1" spans="2:2">
      <c r="B708" s="5"/>
    </row>
    <row r="709" customHeight="1" spans="2:2">
      <c r="B709" s="5"/>
    </row>
    <row r="710" customHeight="1" spans="2:2">
      <c r="B710" s="5"/>
    </row>
    <row r="711" customHeight="1" spans="2:2">
      <c r="B711" s="5"/>
    </row>
    <row r="712" customHeight="1" spans="2:2">
      <c r="B712" s="5"/>
    </row>
    <row r="713" customHeight="1" spans="2:2">
      <c r="B713" s="5"/>
    </row>
    <row r="714" customHeight="1" spans="2:2">
      <c r="B714" s="5"/>
    </row>
    <row r="715" customHeight="1" spans="2:2">
      <c r="B715" s="5"/>
    </row>
    <row r="716" customHeight="1" spans="2:2">
      <c r="B716" s="5"/>
    </row>
    <row r="717" customHeight="1" spans="2:2">
      <c r="B717" s="5"/>
    </row>
    <row r="718" customHeight="1" spans="2:2">
      <c r="B718" s="5"/>
    </row>
    <row r="719" customHeight="1" spans="2:2">
      <c r="B719" s="5"/>
    </row>
    <row r="720" customHeight="1" spans="2:2">
      <c r="B720" s="5"/>
    </row>
    <row r="721" customHeight="1" spans="2:2">
      <c r="B721" s="5"/>
    </row>
    <row r="722" customHeight="1" spans="2:2">
      <c r="B722" s="5"/>
    </row>
    <row r="723" customHeight="1" spans="2:2">
      <c r="B723" s="5"/>
    </row>
    <row r="724" customHeight="1" spans="2:2">
      <c r="B724" s="5"/>
    </row>
    <row r="725" customHeight="1" spans="2:2">
      <c r="B725" s="5"/>
    </row>
    <row r="726" customHeight="1" spans="2:2">
      <c r="B726" s="5"/>
    </row>
    <row r="727" customHeight="1" spans="2:2">
      <c r="B727" s="5"/>
    </row>
    <row r="728" customHeight="1" spans="2:2">
      <c r="B728" s="5"/>
    </row>
    <row r="729" customHeight="1" spans="2:2">
      <c r="B729" s="5"/>
    </row>
    <row r="730" customHeight="1" spans="2:2">
      <c r="B730" s="5"/>
    </row>
    <row r="731" customHeight="1" spans="2:2">
      <c r="B731" s="5"/>
    </row>
    <row r="732" customHeight="1" spans="2:2">
      <c r="B732" s="5"/>
    </row>
    <row r="733" customHeight="1" spans="2:2">
      <c r="B733" s="5"/>
    </row>
    <row r="734" customHeight="1" spans="2:2">
      <c r="B734" s="5"/>
    </row>
    <row r="735" customHeight="1" spans="2:2">
      <c r="B735" s="5"/>
    </row>
    <row r="736" customHeight="1" spans="2:2">
      <c r="B736" s="5"/>
    </row>
    <row r="737" customHeight="1" spans="2:2">
      <c r="B737" s="5"/>
    </row>
    <row r="738" customHeight="1" spans="2:2">
      <c r="B738" s="5"/>
    </row>
    <row r="739" customHeight="1" spans="2:2">
      <c r="B739" s="5"/>
    </row>
    <row r="740" customHeight="1" spans="2:2">
      <c r="B740" s="5"/>
    </row>
    <row r="741" customHeight="1" spans="2:2">
      <c r="B741" s="5"/>
    </row>
    <row r="742" customHeight="1" spans="2:2">
      <c r="B742" s="5"/>
    </row>
    <row r="743" customHeight="1" spans="2:2">
      <c r="B743" s="5"/>
    </row>
    <row r="744" customHeight="1" spans="2:2">
      <c r="B744" s="5"/>
    </row>
    <row r="745" customHeight="1" spans="2:2">
      <c r="B745" s="5"/>
    </row>
    <row r="746" customHeight="1" spans="2:2">
      <c r="B746" s="5"/>
    </row>
    <row r="747" customHeight="1" spans="2:2">
      <c r="B747" s="5"/>
    </row>
    <row r="748" customHeight="1" spans="2:2">
      <c r="B748" s="5"/>
    </row>
    <row r="749" customHeight="1" spans="2:2">
      <c r="B749" s="5"/>
    </row>
    <row r="750" customHeight="1" spans="2:2">
      <c r="B750" s="5"/>
    </row>
    <row r="751" customHeight="1" spans="2:2">
      <c r="B751" s="5"/>
    </row>
    <row r="752" customHeight="1" spans="2:2">
      <c r="B752" s="5"/>
    </row>
    <row r="753" customHeight="1" spans="2:2">
      <c r="B753" s="5"/>
    </row>
    <row r="754" customHeight="1" spans="2:2">
      <c r="B754" s="5"/>
    </row>
    <row r="755" customHeight="1" spans="2:2">
      <c r="B755" s="5"/>
    </row>
    <row r="756" customHeight="1" spans="2:2">
      <c r="B756" s="5"/>
    </row>
    <row r="757" customHeight="1" spans="2:2">
      <c r="B757" s="5"/>
    </row>
    <row r="758" customHeight="1" spans="2:2">
      <c r="B758" s="5"/>
    </row>
    <row r="759" customHeight="1" spans="2:2">
      <c r="B759" s="5"/>
    </row>
    <row r="760" customHeight="1" spans="2:2">
      <c r="B760" s="5"/>
    </row>
    <row r="761" customHeight="1" spans="2:2">
      <c r="B761" s="5"/>
    </row>
    <row r="762" customHeight="1" spans="2:2">
      <c r="B762" s="5"/>
    </row>
    <row r="763" customHeight="1" spans="2:2">
      <c r="B763" s="5"/>
    </row>
    <row r="764" customHeight="1" spans="2:2">
      <c r="B764" s="5"/>
    </row>
    <row r="765" customHeight="1" spans="2:2">
      <c r="B765" s="5"/>
    </row>
    <row r="766" customHeight="1" spans="2:2">
      <c r="B766" s="5"/>
    </row>
    <row r="767" customHeight="1" spans="2:2">
      <c r="B767" s="5"/>
    </row>
    <row r="768" customHeight="1" spans="2:2">
      <c r="B768" s="5"/>
    </row>
    <row r="769" customHeight="1" spans="2:2">
      <c r="B769" s="5"/>
    </row>
    <row r="770" customHeight="1" spans="2:2">
      <c r="B770" s="5"/>
    </row>
    <row r="771" customHeight="1" spans="2:2">
      <c r="B771" s="5"/>
    </row>
    <row r="772" customHeight="1" spans="2:2">
      <c r="B772" s="5"/>
    </row>
    <row r="773" customHeight="1" spans="2:2">
      <c r="B773" s="5"/>
    </row>
    <row r="774" customHeight="1" spans="2:2">
      <c r="B774" s="5"/>
    </row>
    <row r="775" customHeight="1" spans="2:2">
      <c r="B775" s="5"/>
    </row>
    <row r="776" customHeight="1" spans="2:2">
      <c r="B776" s="5"/>
    </row>
    <row r="777" customHeight="1" spans="2:2">
      <c r="B777" s="5"/>
    </row>
    <row r="778" customHeight="1" spans="2:2">
      <c r="B778" s="5"/>
    </row>
    <row r="779" customHeight="1" spans="2:2">
      <c r="B779" s="5"/>
    </row>
    <row r="780" customHeight="1" spans="2:2">
      <c r="B780" s="5"/>
    </row>
    <row r="781" customHeight="1" spans="2:2">
      <c r="B781" s="5"/>
    </row>
    <row r="782" customHeight="1" spans="2:2">
      <c r="B782" s="5"/>
    </row>
    <row r="783" customHeight="1" spans="2:2">
      <c r="B783" s="5"/>
    </row>
    <row r="784" customHeight="1" spans="2:2">
      <c r="B784" s="5"/>
    </row>
    <row r="785" customHeight="1" spans="2:2">
      <c r="B785" s="5"/>
    </row>
    <row r="786" customHeight="1" spans="2:2">
      <c r="B786" s="5"/>
    </row>
    <row r="787" customHeight="1" spans="2:2">
      <c r="B787" s="5"/>
    </row>
    <row r="788" customHeight="1" spans="2:2">
      <c r="B788" s="5"/>
    </row>
    <row r="789" customHeight="1" spans="2:2">
      <c r="B789" s="5"/>
    </row>
    <row r="790" customHeight="1" spans="2:2">
      <c r="B790" s="5"/>
    </row>
    <row r="791" customHeight="1" spans="2:2">
      <c r="B791" s="5"/>
    </row>
    <row r="792" customHeight="1" spans="2:2">
      <c r="B792" s="5"/>
    </row>
    <row r="793" customHeight="1" spans="2:2">
      <c r="B793" s="5"/>
    </row>
    <row r="794" customHeight="1" spans="2:2">
      <c r="B794" s="5"/>
    </row>
    <row r="795" customHeight="1" spans="2:2">
      <c r="B795" s="5"/>
    </row>
    <row r="796" customHeight="1" spans="2:2">
      <c r="B796" s="5"/>
    </row>
    <row r="797" customHeight="1" spans="2:2">
      <c r="B797" s="5"/>
    </row>
    <row r="798" customHeight="1" spans="2:2">
      <c r="B798" s="5"/>
    </row>
    <row r="799" customHeight="1" spans="2:2">
      <c r="B799" s="5"/>
    </row>
    <row r="800" customHeight="1" spans="2:2">
      <c r="B800" s="5"/>
    </row>
    <row r="801" customHeight="1" spans="2:2">
      <c r="B801" s="5"/>
    </row>
    <row r="802" customHeight="1" spans="2:2">
      <c r="B802" s="5"/>
    </row>
    <row r="803" customHeight="1" spans="2:2">
      <c r="B803" s="5"/>
    </row>
    <row r="804" customHeight="1" spans="2:2">
      <c r="B804" s="5"/>
    </row>
    <row r="805" customHeight="1" spans="2:2">
      <c r="B805" s="5"/>
    </row>
    <row r="806" customHeight="1" spans="2:2">
      <c r="B806" s="5"/>
    </row>
    <row r="807" customHeight="1" spans="2:2">
      <c r="B807" s="5"/>
    </row>
    <row r="808" customHeight="1" spans="2:2">
      <c r="B808" s="5"/>
    </row>
    <row r="809" customHeight="1" spans="2:2">
      <c r="B809" s="5"/>
    </row>
    <row r="810" customHeight="1" spans="2:2">
      <c r="B810" s="5"/>
    </row>
    <row r="811" customHeight="1" spans="2:2">
      <c r="B811" s="5"/>
    </row>
    <row r="812" customHeight="1" spans="2:2">
      <c r="B812" s="5"/>
    </row>
    <row r="813" customHeight="1" spans="2:2">
      <c r="B813" s="5"/>
    </row>
    <row r="814" customHeight="1" spans="2:2">
      <c r="B814" s="5"/>
    </row>
    <row r="815" customHeight="1" spans="2:2">
      <c r="B815" s="5"/>
    </row>
    <row r="816" customHeight="1" spans="2:2">
      <c r="B816" s="5"/>
    </row>
    <row r="817" customHeight="1" spans="2:2">
      <c r="B817" s="5"/>
    </row>
    <row r="818" customHeight="1" spans="2:2">
      <c r="B818" s="5"/>
    </row>
    <row r="819" customHeight="1" spans="2:2">
      <c r="B819" s="5"/>
    </row>
    <row r="820" customHeight="1" spans="2:2">
      <c r="B820" s="5"/>
    </row>
    <row r="821" customHeight="1" spans="2:2">
      <c r="B821" s="5"/>
    </row>
    <row r="822" customHeight="1" spans="2:2">
      <c r="B822" s="5"/>
    </row>
    <row r="823" customHeight="1" spans="2:2">
      <c r="B823" s="5"/>
    </row>
    <row r="824" customHeight="1" spans="2:2">
      <c r="B824" s="5"/>
    </row>
    <row r="825" customHeight="1" spans="2:2">
      <c r="B825" s="5"/>
    </row>
    <row r="826" customHeight="1" spans="2:2">
      <c r="B826" s="5"/>
    </row>
    <row r="827" customHeight="1" spans="2:2">
      <c r="B827" s="5"/>
    </row>
    <row r="828" customHeight="1" spans="2:2">
      <c r="B828" s="5"/>
    </row>
    <row r="829" customHeight="1" spans="2:2">
      <c r="B829" s="5"/>
    </row>
    <row r="830" customHeight="1" spans="2:2">
      <c r="B830" s="5"/>
    </row>
    <row r="831" customHeight="1" spans="2:2">
      <c r="B831" s="5"/>
    </row>
    <row r="832" customHeight="1" spans="2:2">
      <c r="B832" s="5"/>
    </row>
    <row r="833" customHeight="1" spans="2:2">
      <c r="B833" s="5"/>
    </row>
    <row r="834" customHeight="1" spans="2:2">
      <c r="B834" s="5"/>
    </row>
    <row r="835" customHeight="1" spans="2:2">
      <c r="B835" s="5"/>
    </row>
    <row r="836" customHeight="1" spans="2:2">
      <c r="B836" s="5"/>
    </row>
    <row r="837" customHeight="1" spans="2:2">
      <c r="B837" s="5"/>
    </row>
    <row r="838" customHeight="1" spans="2:2">
      <c r="B838" s="5"/>
    </row>
    <row r="839" customHeight="1" spans="2:2">
      <c r="B839" s="5"/>
    </row>
    <row r="840" customHeight="1" spans="2:2">
      <c r="B840" s="5"/>
    </row>
    <row r="841" customHeight="1" spans="2:2">
      <c r="B841" s="5"/>
    </row>
    <row r="842" customHeight="1" spans="2:2">
      <c r="B842" s="5"/>
    </row>
    <row r="843" customHeight="1" spans="2:2">
      <c r="B843" s="5"/>
    </row>
    <row r="844" customHeight="1" spans="2:2">
      <c r="B844" s="5"/>
    </row>
    <row r="845" customHeight="1" spans="2:2">
      <c r="B845" s="5"/>
    </row>
    <row r="846" customHeight="1" spans="2:2">
      <c r="B846" s="5"/>
    </row>
    <row r="847" customHeight="1" spans="2:2">
      <c r="B847" s="5"/>
    </row>
    <row r="848" customHeight="1" spans="2:2">
      <c r="B848" s="5"/>
    </row>
    <row r="849" customHeight="1" spans="2:2">
      <c r="B849" s="5"/>
    </row>
    <row r="850" customHeight="1" spans="2:2">
      <c r="B850" s="5"/>
    </row>
    <row r="851" customHeight="1" spans="2:2">
      <c r="B851" s="5"/>
    </row>
    <row r="852" customHeight="1" spans="2:2">
      <c r="B852" s="5"/>
    </row>
    <row r="853" customHeight="1" spans="2:2">
      <c r="B853" s="5"/>
    </row>
    <row r="854" customHeight="1" spans="2:2">
      <c r="B854" s="5"/>
    </row>
    <row r="855" customHeight="1" spans="2:2">
      <c r="B855" s="5"/>
    </row>
    <row r="856" customHeight="1" spans="2:2">
      <c r="B856" s="5"/>
    </row>
    <row r="857" customHeight="1" spans="2:2">
      <c r="B857" s="5"/>
    </row>
    <row r="858" customHeight="1" spans="2:2">
      <c r="B858" s="5"/>
    </row>
    <row r="859" customHeight="1" spans="2:2">
      <c r="B859" s="5"/>
    </row>
    <row r="860" customHeight="1" spans="2:2">
      <c r="B860" s="5"/>
    </row>
    <row r="861" customHeight="1" spans="2:2">
      <c r="B861" s="5"/>
    </row>
    <row r="862" customHeight="1" spans="2:2">
      <c r="B862" s="5"/>
    </row>
    <row r="863" customHeight="1" spans="2:2">
      <c r="B863" s="5"/>
    </row>
    <row r="864" customHeight="1" spans="2:2">
      <c r="B864" s="5"/>
    </row>
    <row r="865" customHeight="1" spans="2:2">
      <c r="B865" s="5"/>
    </row>
    <row r="866" customHeight="1" spans="2:2">
      <c r="B866" s="5"/>
    </row>
    <row r="867" customHeight="1" spans="2:2">
      <c r="B867" s="5"/>
    </row>
    <row r="868" customHeight="1" spans="2:2">
      <c r="B868" s="5"/>
    </row>
    <row r="869" customHeight="1" spans="2:2">
      <c r="B869" s="5"/>
    </row>
    <row r="870" customHeight="1" spans="2:2">
      <c r="B870" s="5"/>
    </row>
    <row r="871" customHeight="1" spans="2:2">
      <c r="B871" s="5"/>
    </row>
    <row r="872" customHeight="1" spans="2:2">
      <c r="B872" s="5"/>
    </row>
    <row r="873" customHeight="1" spans="2:2">
      <c r="B873" s="5"/>
    </row>
    <row r="874" customHeight="1" spans="2:2">
      <c r="B874" s="5"/>
    </row>
    <row r="875" customHeight="1" spans="2:2">
      <c r="B875" s="5"/>
    </row>
    <row r="876" customHeight="1" spans="2:2">
      <c r="B876" s="5"/>
    </row>
    <row r="877" customHeight="1" spans="2:2">
      <c r="B877" s="5"/>
    </row>
    <row r="878" customHeight="1" spans="2:2">
      <c r="B878" s="5"/>
    </row>
    <row r="879" customHeight="1" spans="2:2">
      <c r="B879" s="5"/>
    </row>
    <row r="880" customHeight="1" spans="2:2">
      <c r="B880" s="5"/>
    </row>
    <row r="881" customHeight="1" spans="2:2">
      <c r="B881" s="5"/>
    </row>
    <row r="882" customHeight="1" spans="2:2">
      <c r="B882" s="5"/>
    </row>
    <row r="883" customHeight="1" spans="2:2">
      <c r="B883" s="5"/>
    </row>
    <row r="884" customHeight="1" spans="2:2">
      <c r="B884" s="5"/>
    </row>
    <row r="885" customHeight="1" spans="2:2">
      <c r="B885" s="5"/>
    </row>
    <row r="886" customHeight="1" spans="2:2">
      <c r="B886" s="5"/>
    </row>
    <row r="887" customHeight="1" spans="2:2">
      <c r="B887" s="5"/>
    </row>
    <row r="888" customHeight="1" spans="2:2">
      <c r="B888" s="5"/>
    </row>
    <row r="889" customHeight="1" spans="2:2">
      <c r="B889" s="5"/>
    </row>
    <row r="890" customHeight="1" spans="2:2">
      <c r="B890" s="5"/>
    </row>
    <row r="891" customHeight="1" spans="2:2">
      <c r="B891" s="5"/>
    </row>
    <row r="892" customHeight="1" spans="2:2">
      <c r="B892" s="5"/>
    </row>
    <row r="893" customHeight="1" spans="2:2">
      <c r="B893" s="5"/>
    </row>
    <row r="894" customHeight="1" spans="2:2">
      <c r="B894" s="5"/>
    </row>
    <row r="895" customHeight="1" spans="2:2">
      <c r="B895" s="5"/>
    </row>
    <row r="896" customHeight="1" spans="2:2">
      <c r="B896" s="5"/>
    </row>
    <row r="897" customHeight="1" spans="2:2">
      <c r="B897" s="5"/>
    </row>
    <row r="898" customHeight="1" spans="2:2">
      <c r="B898" s="5"/>
    </row>
    <row r="899" customHeight="1" spans="2:2">
      <c r="B899" s="5"/>
    </row>
    <row r="900" customHeight="1" spans="2:2">
      <c r="B900" s="5"/>
    </row>
    <row r="901" customHeight="1" spans="2:2">
      <c r="B901" s="5"/>
    </row>
    <row r="902" customHeight="1" spans="2:2">
      <c r="B902" s="5"/>
    </row>
    <row r="903" customHeight="1" spans="2:2">
      <c r="B903" s="5"/>
    </row>
    <row r="904" customHeight="1" spans="2:2">
      <c r="B904" s="5"/>
    </row>
    <row r="905" customHeight="1" spans="2:2">
      <c r="B905" s="5"/>
    </row>
    <row r="906" customHeight="1" spans="2:2">
      <c r="B906" s="5"/>
    </row>
    <row r="907" customHeight="1" spans="2:2">
      <c r="B907" s="5"/>
    </row>
    <row r="908" customHeight="1" spans="2:2">
      <c r="B908" s="5"/>
    </row>
    <row r="909" customHeight="1" spans="2:2">
      <c r="B909" s="5"/>
    </row>
    <row r="910" customHeight="1" spans="2:2">
      <c r="B910" s="5"/>
    </row>
    <row r="911" customHeight="1" spans="2:2">
      <c r="B911" s="5"/>
    </row>
    <row r="912" customHeight="1" spans="2:2">
      <c r="B912" s="5"/>
    </row>
    <row r="913" customHeight="1" spans="2:2">
      <c r="B913" s="5"/>
    </row>
    <row r="914" customHeight="1" spans="2:2">
      <c r="B914" s="5"/>
    </row>
    <row r="915" customHeight="1" spans="2:2">
      <c r="B915" s="5"/>
    </row>
    <row r="916" customHeight="1" spans="2:2">
      <c r="B916" s="5"/>
    </row>
    <row r="917" customHeight="1" spans="2:2">
      <c r="B917" s="5"/>
    </row>
    <row r="918" customHeight="1" spans="2:2">
      <c r="B918" s="5"/>
    </row>
    <row r="919" customHeight="1" spans="2:2">
      <c r="B919" s="5"/>
    </row>
    <row r="920" customHeight="1" spans="2:2">
      <c r="B920" s="5"/>
    </row>
    <row r="921" customHeight="1" spans="2:2">
      <c r="B921" s="5"/>
    </row>
    <row r="922" customHeight="1" spans="2:2">
      <c r="B922" s="5"/>
    </row>
    <row r="923" customHeight="1" spans="2:2">
      <c r="B923" s="5"/>
    </row>
    <row r="924" customHeight="1" spans="2:2">
      <c r="B924" s="5"/>
    </row>
    <row r="925" customHeight="1" spans="2:2">
      <c r="B925" s="5"/>
    </row>
    <row r="926" customHeight="1" spans="2:2">
      <c r="B926" s="5"/>
    </row>
    <row r="927" customHeight="1" spans="2:2">
      <c r="B927" s="5"/>
    </row>
    <row r="928" customHeight="1" spans="2:2">
      <c r="B928" s="5"/>
    </row>
    <row r="929" customHeight="1" spans="2:2">
      <c r="B929" s="5"/>
    </row>
    <row r="930" customHeight="1" spans="2:2">
      <c r="B930" s="5"/>
    </row>
    <row r="931" customHeight="1" spans="2:2">
      <c r="B931" s="5"/>
    </row>
    <row r="932" customHeight="1" spans="2:2">
      <c r="B932" s="5"/>
    </row>
    <row r="933" customHeight="1" spans="2:2">
      <c r="B933" s="5"/>
    </row>
    <row r="934" customHeight="1" spans="2:2">
      <c r="B934" s="5"/>
    </row>
    <row r="935" customHeight="1" spans="2:2">
      <c r="B935" s="5"/>
    </row>
    <row r="936" customHeight="1" spans="2:2">
      <c r="B936" s="5"/>
    </row>
    <row r="937" customHeight="1" spans="2:2">
      <c r="B937" s="5"/>
    </row>
    <row r="938" customHeight="1" spans="2:2">
      <c r="B938" s="5"/>
    </row>
    <row r="939" customHeight="1" spans="2:2">
      <c r="B939" s="5"/>
    </row>
    <row r="940" customHeight="1" spans="2:2">
      <c r="B940" s="5"/>
    </row>
    <row r="941" customHeight="1" spans="2:2">
      <c r="B941" s="5"/>
    </row>
    <row r="942" customHeight="1" spans="2:2">
      <c r="B942" s="5"/>
    </row>
    <row r="943" customHeight="1" spans="2:2">
      <c r="B943" s="5"/>
    </row>
    <row r="944" customHeight="1" spans="2:2">
      <c r="B944" s="5"/>
    </row>
    <row r="945" customHeight="1" spans="2:2">
      <c r="B945" s="5"/>
    </row>
    <row r="946" customHeight="1" spans="2:2">
      <c r="B946" s="5"/>
    </row>
    <row r="947" customHeight="1" spans="2:2">
      <c r="B947" s="5"/>
    </row>
    <row r="948" customHeight="1" spans="2:2">
      <c r="B948" s="5"/>
    </row>
    <row r="949" customHeight="1" spans="2:2">
      <c r="B949" s="5"/>
    </row>
    <row r="950" customHeight="1" spans="2:2">
      <c r="B950" s="5"/>
    </row>
    <row r="951" customHeight="1" spans="2:2">
      <c r="B951" s="5"/>
    </row>
    <row r="952" customHeight="1" spans="2:2">
      <c r="B952" s="5"/>
    </row>
    <row r="953" customHeight="1" spans="2:2">
      <c r="B953" s="5"/>
    </row>
    <row r="954" customHeight="1" spans="2:2">
      <c r="B954" s="5"/>
    </row>
    <row r="955" customHeight="1" spans="2:2">
      <c r="B955" s="5"/>
    </row>
    <row r="956" customHeight="1" spans="2:2">
      <c r="B956" s="5"/>
    </row>
    <row r="957" customHeight="1" spans="2:2">
      <c r="B957" s="5"/>
    </row>
    <row r="958" customHeight="1" spans="2:2">
      <c r="B958" s="5"/>
    </row>
    <row r="959" customHeight="1" spans="2:2">
      <c r="B959" s="5"/>
    </row>
    <row r="960" customHeight="1" spans="2:2">
      <c r="B960" s="5"/>
    </row>
    <row r="961" customHeight="1" spans="2:2">
      <c r="B961" s="5"/>
    </row>
    <row r="962" customHeight="1" spans="2:2">
      <c r="B962" s="5"/>
    </row>
    <row r="963" customHeight="1" spans="2:2">
      <c r="B963" s="5"/>
    </row>
    <row r="964" customHeight="1" spans="2:2">
      <c r="B964" s="5"/>
    </row>
    <row r="965" customHeight="1" spans="2:2">
      <c r="B965" s="5"/>
    </row>
    <row r="966" customHeight="1" spans="2:2">
      <c r="B966" s="5"/>
    </row>
    <row r="967" customHeight="1" spans="2:2">
      <c r="B967" s="5"/>
    </row>
    <row r="968" customHeight="1" spans="2:2">
      <c r="B968" s="5"/>
    </row>
    <row r="969" customHeight="1" spans="2:2">
      <c r="B969" s="5"/>
    </row>
    <row r="970" customHeight="1" spans="2:2">
      <c r="B970" s="5"/>
    </row>
    <row r="971" customHeight="1" spans="2:2">
      <c r="B971" s="5"/>
    </row>
    <row r="972" customHeight="1" spans="2:2">
      <c r="B972" s="5"/>
    </row>
    <row r="973" customHeight="1" spans="2:2">
      <c r="B973" s="5"/>
    </row>
    <row r="974" customHeight="1" spans="2:2">
      <c r="B974" s="5"/>
    </row>
    <row r="975" customHeight="1" spans="2:2">
      <c r="B975" s="5"/>
    </row>
    <row r="976" customHeight="1" spans="2:2">
      <c r="B976" s="5"/>
    </row>
    <row r="977" customHeight="1" spans="2:2">
      <c r="B977" s="5"/>
    </row>
    <row r="978" customHeight="1" spans="2:2">
      <c r="B978" s="5"/>
    </row>
    <row r="979" customHeight="1" spans="2:2">
      <c r="B979" s="5"/>
    </row>
    <row r="980" customHeight="1" spans="2:2">
      <c r="B980" s="5"/>
    </row>
    <row r="981" customHeight="1" spans="2:2">
      <c r="B981" s="5"/>
    </row>
    <row r="982" customHeight="1" spans="2:2">
      <c r="B982" s="5"/>
    </row>
    <row r="983" customHeight="1" spans="2:2">
      <c r="B983" s="5"/>
    </row>
    <row r="984" customHeight="1" spans="2:2">
      <c r="B984" s="5"/>
    </row>
    <row r="985" customHeight="1" spans="2:2">
      <c r="B985" s="5"/>
    </row>
    <row r="986" customHeight="1" spans="2:2">
      <c r="B986" s="5"/>
    </row>
    <row r="987" customHeight="1" spans="2:2">
      <c r="B987" s="5"/>
    </row>
    <row r="988" customHeight="1" spans="2:2">
      <c r="B988" s="5"/>
    </row>
    <row r="989" customHeight="1" spans="2:2">
      <c r="B989" s="5"/>
    </row>
    <row r="990" customHeight="1" spans="2:2">
      <c r="B990" s="5"/>
    </row>
    <row r="991" customHeight="1" spans="2:2">
      <c r="B991" s="5"/>
    </row>
    <row r="992" customHeight="1" spans="2:2">
      <c r="B992" s="5"/>
    </row>
    <row r="993" customHeight="1" spans="2:2">
      <c r="B993" s="5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44630B5E6A54C913CED7DFF61C0B5" ma:contentTypeVersion="13" ma:contentTypeDescription="Create a new document." ma:contentTypeScope="" ma:versionID="564a56514311707e9f2f473db1176e47">
  <xsd:schema xmlns:xsd="http://www.w3.org/2001/XMLSchema" xmlns:xs="http://www.w3.org/2001/XMLSchema" xmlns:p="http://schemas.microsoft.com/office/2006/metadata/properties" xmlns:ns2="3cd2bcc8-7717-4384-b06a-1951bdeeefe7" xmlns:ns3="c4d8c6ab-9793-4a01-8838-cf46fd44dbba" targetNamespace="http://schemas.microsoft.com/office/2006/metadata/properties" ma:root="true" ma:fieldsID="7eee659543054cf716351fcfb139f339" ns2:_="" ns3:_="">
    <xsd:import namespace="3cd2bcc8-7717-4384-b06a-1951bdeeefe7"/>
    <xsd:import namespace="c4d8c6ab-9793-4a01-8838-cf46fd44dbb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2bcc8-7717-4384-b06a-1951bdeeefe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c70d6b4f-ef55-412b-ad18-fbf0f95533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8c6ab-9793-4a01-8838-cf46fd44dbb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2c35d4b-962f-4d7a-b925-1b842e3107c0}" ma:internalName="TaxCatchAll" ma:showField="CatchAllData" ma:web="c4d8c6ab-9793-4a01-8838-cf46fd44db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d8c6ab-9793-4a01-8838-cf46fd44dbba" xsi:nil="true"/>
    <lcf76f155ced4ddcb4097134ff3c332f xmlns="3cd2bcc8-7717-4384-b06a-1951bdeeef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C21DC-85FE-4F95-8B6D-6B2C5258ACE3}"/>
</file>

<file path=customXml/itemProps2.xml><?xml version="1.0" encoding="utf-8"?>
<ds:datastoreItem xmlns:ds="http://schemas.openxmlformats.org/officeDocument/2006/customXml" ds:itemID="{59ADB06B-67E9-4A9F-87C0-F8B9DFD05B98}"/>
</file>

<file path=customXml/itemProps3.xml><?xml version="1.0" encoding="utf-8"?>
<ds:datastoreItem xmlns:ds="http://schemas.openxmlformats.org/officeDocument/2006/customXml" ds:itemID="{AC02CBA7-AF67-410C-B08B-CFE19E47696F}"/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Master Data</vt:lpstr>
      <vt:lpstr>Tagged Individuals</vt:lpstr>
      <vt:lpstr>Sampling Dates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2025-07-07T07:50:10Z</dcterms:created>
  <dcterms:modified xsi:type="dcterms:W3CDTF">2025-07-07T07:55:28Z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042C4A0999614DA5B8CC56BD316AE436_12</vt:lpwstr>
  </property>
  <property fmtid="{D5CDD505-2E9C-101B-9397-08002B2CF9AE}" pid="3" name="KSOProductBuildVer">
    <vt:lpwstr>1033-12.2.0.21546</vt:lpwstr>
  </property>
  <property fmtid="{D5CDD505-2E9C-101B-9397-08002B2CF9AE}" pid="4" name="ContentTypeId">
    <vt:lpwstr>0x010100C1044630B5E6A54C913CED7DFF61C0B5</vt:lpwstr>
  </property>
  <property fmtid="{D5CDD505-2E9C-101B-9397-08002B2CF9AE}" pid="5" name="MediaServiceImageTags">
    <vt:lpwstr/>
  </property>
</Properties>
</file>